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880" windowWidth="16380" windowHeight="2310" activeTab="1"/>
  </bookViews>
  <sheets>
    <sheet name="Príjmy" sheetId="1" r:id="rId1"/>
    <sheet name="Výdavky" sheetId="2" r:id="rId2"/>
  </sheets>
  <definedNames>
    <definedName name="_xlnm.Print_Titles" localSheetId="1">'Výdavky'!$14:$14</definedName>
  </definedNames>
  <calcPr fullCalcOnLoad="1"/>
</workbook>
</file>

<file path=xl/sharedStrings.xml><?xml version="1.0" encoding="utf-8"?>
<sst xmlns="http://schemas.openxmlformats.org/spreadsheetml/2006/main" count="119" uniqueCount="107">
  <si>
    <t>Príjmy</t>
  </si>
  <si>
    <t>Názov</t>
  </si>
  <si>
    <t>Daň z príjmov fyzických osôb</t>
  </si>
  <si>
    <t>Správne poplatky</t>
  </si>
  <si>
    <t>Vl. príjmy ZPS SMARAGD</t>
  </si>
  <si>
    <t>Príjem z výťažkov z lotérií</t>
  </si>
  <si>
    <t>Dotácia - matrika</t>
  </si>
  <si>
    <t>Dotácia - školstvo</t>
  </si>
  <si>
    <t>Dotácia pre žiakov so SZP</t>
  </si>
  <si>
    <t>Dotácia šk. - vzdeláv. pouk.</t>
  </si>
  <si>
    <t>Dotácia - materské školy</t>
  </si>
  <si>
    <t>Dotácia - spoločný šk. úrad</t>
  </si>
  <si>
    <t>Dotácia - ZPS SMARAGD</t>
  </si>
  <si>
    <t>Dotácia - aktivačná činnosť</t>
  </si>
  <si>
    <t>Dotácia - starost. o život. prostr.</t>
  </si>
  <si>
    <t>Dotácia - register obyv.</t>
  </si>
  <si>
    <t>Dotácia - terénna sociálna práca</t>
  </si>
  <si>
    <t>Príjmy celkom</t>
  </si>
  <si>
    <t>Výdavky</t>
  </si>
  <si>
    <t>Funkč.</t>
  </si>
  <si>
    <t>Rozp.</t>
  </si>
  <si>
    <t>podprogr.</t>
  </si>
  <si>
    <t>členenie</t>
  </si>
  <si>
    <t>S p o l u</t>
  </si>
  <si>
    <t>06.2.0.</t>
  </si>
  <si>
    <t>Tovary a služby</t>
  </si>
  <si>
    <t>11.</t>
  </si>
  <si>
    <t xml:space="preserve">Kultúra          </t>
  </si>
  <si>
    <t>11.1.</t>
  </si>
  <si>
    <t>Mestské kultúrne akcie</t>
  </si>
  <si>
    <t>12.</t>
  </si>
  <si>
    <t>Prostredie pre život</t>
  </si>
  <si>
    <t>Dávky v hmotnej núdzi</t>
  </si>
  <si>
    <t>Vlastné príjmy MŠ</t>
  </si>
  <si>
    <t>Vlastné príjmy CVČ</t>
  </si>
  <si>
    <t>Pokuty</t>
  </si>
  <si>
    <t>08.2.0.</t>
  </si>
  <si>
    <t>Dotácia - register adries</t>
  </si>
  <si>
    <t>Dotácia od iných obcí pre SSÚ</t>
  </si>
  <si>
    <t>Príjem z podnikania</t>
  </si>
  <si>
    <t>Príjem za separáciu odpadu</t>
  </si>
  <si>
    <t>Kreditné úroky</t>
  </si>
  <si>
    <t>Kultúrne podujatia mesta</t>
  </si>
  <si>
    <t>pol.</t>
  </si>
  <si>
    <t>Daň z pozemkov</t>
  </si>
  <si>
    <t>Daň zo stavieb</t>
  </si>
  <si>
    <t>Daň z bytov</t>
  </si>
  <si>
    <t>Daň za psa</t>
  </si>
  <si>
    <t>Daň za nevýherné hracie prístroje</t>
  </si>
  <si>
    <t>Daň za predajné automaty</t>
  </si>
  <si>
    <t>Daň za užívanie verejného priestr.</t>
  </si>
  <si>
    <t xml:space="preserve">Poplatok za komunálne odpady </t>
  </si>
  <si>
    <t>Príjem z prenajatých pozemkov</t>
  </si>
  <si>
    <t>Príjem z prenájmu budov, zar.a sl.</t>
  </si>
  <si>
    <t>Príjem z prenáj. vodovod. a kan. siete</t>
  </si>
  <si>
    <t>Príjem z prenajatých bytov</t>
  </si>
  <si>
    <t>Prenájom rekl. plochy</t>
  </si>
  <si>
    <t>Príjem z prenájmu stĺpov a hnuteľ.maj.</t>
  </si>
  <si>
    <t>Platby za opatrovateľskú službu</t>
  </si>
  <si>
    <t>Predaj výrobkov, sl. a ostatný príjem</t>
  </si>
  <si>
    <t>Vl. príjmy zdravot. strediska</t>
  </si>
  <si>
    <t>Vlastné príjmy ZŠ slov.</t>
  </si>
  <si>
    <t>Vlastné príjmy ZŠsMŠ ÁF</t>
  </si>
  <si>
    <t>Vlastné príjmy, granty ZUŠ</t>
  </si>
  <si>
    <t>Prísp. na stravovanie - zamestnanci</t>
  </si>
  <si>
    <t>Prísp.na stravovanie - dôchodcovia</t>
  </si>
  <si>
    <t>Príjem z predaja pozemkov</t>
  </si>
  <si>
    <t>Príjem z náhrad poistného</t>
  </si>
  <si>
    <t>Dotácia - obč. poriad. služba</t>
  </si>
  <si>
    <t>Dotácia - dopravné</t>
  </si>
  <si>
    <t xml:space="preserve">            - stravovanie</t>
  </si>
  <si>
    <t xml:space="preserve">            - školské potreby</t>
  </si>
  <si>
    <t>Dotácia na podporu zamestn.chr.d.</t>
  </si>
  <si>
    <t xml:space="preserve">Pridelené rod. prídavky </t>
  </si>
  <si>
    <t>Granty, sponzorské - hasiči a ost.</t>
  </si>
  <si>
    <t>Dot. - modernizácia učební</t>
  </si>
  <si>
    <t>Dot.-projekt: Wifi pre Hurbanovo</t>
  </si>
  <si>
    <t>Prevod št. prostr. z min. roka</t>
  </si>
  <si>
    <t>Prevod prostr. z rezervného fondu</t>
  </si>
  <si>
    <t>Úver na projekt - krátkodobý</t>
  </si>
  <si>
    <t>Predaj výrobkov, služieb.-odd. kultúry</t>
  </si>
  <si>
    <t>Dotácia - staveb. činnosť - SSÚ</t>
  </si>
  <si>
    <t>Dotácia - voľby</t>
  </si>
  <si>
    <t>Dotácia z NSK - účelová</t>
  </si>
  <si>
    <t>Príjem z prenájmu - odd. kultúry</t>
  </si>
  <si>
    <t>Dotácia - ďalšie účel. dotácia</t>
  </si>
  <si>
    <t>Št. dot. na stravovanie</t>
  </si>
  <si>
    <t>Dotácia na podporu zamestn.-50j</t>
  </si>
  <si>
    <t xml:space="preserve">Dobropisy, vratky                                     </t>
  </si>
  <si>
    <t>Projekt - prevencia proti kriminalite</t>
  </si>
  <si>
    <t>Investičná dotácia pre ZŠ</t>
  </si>
  <si>
    <t>Dotácia od zahr. subjektu</t>
  </si>
  <si>
    <t>Dot.-investičné dotácie z NSK</t>
  </si>
  <si>
    <t>Ihrisko/Cultplay - inv. Dotácia</t>
  </si>
  <si>
    <t>Dotácia neinv. - projekt ihrisko Cultplay</t>
  </si>
  <si>
    <t>podrobný rozpis</t>
  </si>
  <si>
    <t>Č. progr.</t>
  </si>
  <si>
    <t>Inv. dotácia na rekonštr. štadióna</t>
  </si>
  <si>
    <t>Rozpočet</t>
  </si>
  <si>
    <t>2020</t>
  </si>
  <si>
    <t>Zmena rozp.</t>
  </si>
  <si>
    <t>Upr. rozp.</t>
  </si>
  <si>
    <t>Návrh  II. zmeny rozpočtu Mesta Hurbanovo na rok 2020</t>
  </si>
  <si>
    <t>12.14.</t>
  </si>
  <si>
    <t>Ochrana - COVID 19</t>
  </si>
  <si>
    <t>Spolu všetky zmeny</t>
  </si>
  <si>
    <t>I. zmena rozpočtu Mesta Hurbanovo na rok 2020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</si>
</sst>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\ _S_k_-;\-* #,##0\ _S_k_-;_-* \-??\ _S_k_-;_-@_-"/>
    <numFmt numFmtId="175" formatCode="_-* #,##0.00\ _S_k_-;\-* #,##0.00\ _S_k_-;_-* \-??\ _S_k_-;_-@_-"/>
    <numFmt numFmtId="176" formatCode="dd/mm/yyyy"/>
    <numFmt numFmtId="177" formatCode="mmm\ dd"/>
    <numFmt numFmtId="178" formatCode="_-* #,##0\ _S_k_-;\-* #,##0\ _S_k_-;_-* &quot;-&quot;??\ _S_k_-;_-@_-"/>
    <numFmt numFmtId="179" formatCode="\P\r\a\vd\a;&quot;Pravda&quot;;&quot;Nepravda&quot;"/>
    <numFmt numFmtId="180" formatCode="[$€-2]\ #\ ##,000_);[Red]\([$¥€-2]\ #\ ##,000\)"/>
    <numFmt numFmtId="181" formatCode="#,##0_ ;\-#,##0\ "/>
    <numFmt numFmtId="182" formatCode="#,##0\ _€"/>
  </numFmts>
  <fonts count="56">
    <font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name val="Arial CE"/>
      <family val="2"/>
    </font>
    <font>
      <sz val="6"/>
      <name val="Arial"/>
      <family val="2"/>
    </font>
    <font>
      <b/>
      <sz val="14"/>
      <name val="Arial"/>
      <family val="2"/>
    </font>
    <font>
      <b/>
      <sz val="6"/>
      <name val="Times New Roman"/>
      <family val="1"/>
    </font>
    <font>
      <b/>
      <sz val="18"/>
      <name val="Arial"/>
      <family val="2"/>
    </font>
    <font>
      <b/>
      <sz val="10"/>
      <name val="Arial CE"/>
      <family val="2"/>
    </font>
    <font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5" fontId="0" fillId="0" borderId="0" applyFill="0" applyBorder="0" applyAlignment="0" applyProtection="0"/>
    <xf numFmtId="41" fontId="0" fillId="0" borderId="0" applyFill="0" applyBorder="0" applyAlignment="0" applyProtection="0"/>
    <xf numFmtId="175" fontId="0" fillId="0" borderId="0" applyFill="0" applyBorder="0" applyAlignment="0" applyProtection="0"/>
    <xf numFmtId="0" fontId="39" fillId="20" borderId="0" applyNumberFormat="0" applyBorder="0" applyAlignment="0" applyProtection="0"/>
    <xf numFmtId="0" fontId="6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0" fillId="24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33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4" fontId="4" fillId="0" borderId="0" xfId="33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7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8" fillId="0" borderId="0" xfId="0" applyFont="1" applyBorder="1" applyAlignment="1">
      <alignment/>
    </xf>
    <xf numFmtId="4" fontId="12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3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2" fillId="37" borderId="22" xfId="0" applyFont="1" applyFill="1" applyBorder="1" applyAlignment="1">
      <alignment/>
    </xf>
    <xf numFmtId="0" fontId="2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2" fillId="0" borderId="22" xfId="0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 horizontal="right"/>
    </xf>
    <xf numFmtId="3" fontId="2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3" fontId="2" fillId="37" borderId="22" xfId="0" applyNumberFormat="1" applyFont="1" applyFill="1" applyBorder="1" applyAlignment="1">
      <alignment horizontal="right"/>
    </xf>
    <xf numFmtId="3" fontId="2" fillId="38" borderId="22" xfId="0" applyNumberFormat="1" applyFont="1" applyFill="1" applyBorder="1" applyAlignment="1">
      <alignment horizontal="right"/>
    </xf>
    <xf numFmtId="0" fontId="4" fillId="39" borderId="22" xfId="0" applyFont="1" applyFill="1" applyBorder="1" applyAlignment="1">
      <alignment/>
    </xf>
    <xf numFmtId="0" fontId="2" fillId="39" borderId="22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33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2" xfId="33" applyNumberFormat="1" applyFont="1" applyFill="1" applyBorder="1" applyAlignment="1" applyProtection="1">
      <alignment horizontal="right"/>
      <protection/>
    </xf>
    <xf numFmtId="3" fontId="4" fillId="0" borderId="22" xfId="33" applyNumberFormat="1" applyFont="1" applyFill="1" applyBorder="1" applyAlignment="1" applyProtection="1">
      <alignment/>
      <protection/>
    </xf>
    <xf numFmtId="4" fontId="4" fillId="0" borderId="22" xfId="0" applyNumberFormat="1" applyFont="1" applyBorder="1" applyAlignment="1">
      <alignment vertical="center" wrapText="1"/>
    </xf>
    <xf numFmtId="4" fontId="4" fillId="0" borderId="2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18" fillId="0" borderId="0" xfId="0" applyFont="1" applyFill="1" applyBorder="1" applyAlignment="1">
      <alignment/>
    </xf>
    <xf numFmtId="4" fontId="11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11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Dobrá" xfId="36"/>
    <cellStyle name="Excel_BuiltIn_Dobrá" xfId="37"/>
    <cellStyle name="Hyperlink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eutrálna" xfId="46"/>
    <cellStyle name="Normálna 2" xfId="47"/>
    <cellStyle name="Normálna 3" xfId="48"/>
    <cellStyle name="Normálna 4" xfId="49"/>
    <cellStyle name="Normálna 5" xfId="50"/>
    <cellStyle name="Percent" xfId="51"/>
    <cellStyle name="Followed Hyperlink" xfId="52"/>
    <cellStyle name="Poznámka" xfId="53"/>
    <cellStyle name="Prepojená bunka" xfId="54"/>
    <cellStyle name="Spolu" xfId="55"/>
    <cellStyle name="Text upozornenia" xfId="56"/>
    <cellStyle name="Titul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1"/>
  <sheetViews>
    <sheetView zoomScale="120" zoomScaleNormal="120" zoomScaleSheetLayoutView="120" zoomScalePageLayoutView="0" workbookViewId="0" topLeftCell="A1">
      <selection activeCell="H12" sqref="H12"/>
    </sheetView>
  </sheetViews>
  <sheetFormatPr defaultColWidth="9.140625" defaultRowHeight="12.75"/>
  <cols>
    <col min="1" max="1" width="7.57421875" style="3" customWidth="1"/>
    <col min="2" max="2" width="29.8515625" style="3" customWidth="1"/>
    <col min="3" max="9" width="10.7109375" style="3" customWidth="1"/>
    <col min="11" max="11" width="13.421875" style="0" bestFit="1" customWidth="1"/>
    <col min="17" max="19" width="9.140625" style="3" customWidth="1"/>
    <col min="20" max="20" width="10.421875" style="3" customWidth="1"/>
    <col min="21" max="21" width="10.28125" style="3" customWidth="1"/>
    <col min="22" max="32" width="9.140625" style="3" customWidth="1"/>
  </cols>
  <sheetData>
    <row r="1" spans="1:24" ht="21.75" customHeight="1">
      <c r="A1" s="37" t="s">
        <v>102</v>
      </c>
      <c r="B1" s="98"/>
      <c r="C1" s="97"/>
      <c r="E1" s="97"/>
      <c r="F1" s="97"/>
      <c r="G1" s="97"/>
      <c r="H1" s="68"/>
      <c r="I1" s="68"/>
      <c r="S1" s="37"/>
      <c r="T1" s="5"/>
      <c r="U1" s="8"/>
      <c r="V1" s="5"/>
      <c r="W1" s="5"/>
      <c r="X1" s="5"/>
    </row>
    <row r="2" spans="1:32" s="50" customFormat="1" ht="18">
      <c r="A2" s="46"/>
      <c r="B2" s="99" t="s">
        <v>95</v>
      </c>
      <c r="C2" s="47"/>
      <c r="D2" s="47"/>
      <c r="E2" s="48"/>
      <c r="F2" s="49"/>
      <c r="G2" s="49"/>
      <c r="H2" s="10"/>
      <c r="I2" s="10"/>
      <c r="Q2" s="10"/>
      <c r="R2" s="10"/>
      <c r="S2" s="46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4:32" s="50" customFormat="1" ht="20.25">
      <c r="D3" s="69"/>
      <c r="E3" s="69"/>
      <c r="F3" s="69"/>
      <c r="G3" s="69"/>
      <c r="H3" s="69"/>
      <c r="I3" s="69"/>
      <c r="J3" s="69"/>
      <c r="K3" s="69"/>
      <c r="Q3" s="10"/>
      <c r="R3" s="10"/>
      <c r="S3" s="46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50" customFormat="1" ht="12.75">
      <c r="A4" s="46"/>
      <c r="B4" s="47"/>
      <c r="C4" s="47"/>
      <c r="D4" s="47"/>
      <c r="E4" s="48"/>
      <c r="F4" s="49"/>
      <c r="G4" s="49"/>
      <c r="H4" s="10"/>
      <c r="I4" s="10"/>
      <c r="Q4" s="10"/>
      <c r="R4" s="10"/>
      <c r="S4" s="46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s="50" customFormat="1" ht="12.75">
      <c r="A5" s="56" t="s">
        <v>0</v>
      </c>
      <c r="B5" s="57"/>
      <c r="C5" s="53"/>
      <c r="D5" s="51"/>
      <c r="E5" s="48"/>
      <c r="F5" s="51"/>
      <c r="G5" s="51"/>
      <c r="H5" s="10"/>
      <c r="I5" s="10"/>
      <c r="Q5" s="10"/>
      <c r="R5" s="46"/>
      <c r="S5" s="52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24" ht="12.75">
      <c r="A6" s="54" t="s">
        <v>20</v>
      </c>
      <c r="B6" s="55" t="s">
        <v>1</v>
      </c>
      <c r="C6" s="77" t="s">
        <v>98</v>
      </c>
      <c r="D6" s="77" t="s">
        <v>100</v>
      </c>
      <c r="E6" s="77" t="s">
        <v>101</v>
      </c>
      <c r="G6" s="84"/>
      <c r="H6" s="84"/>
      <c r="I6" s="84"/>
      <c r="J6" s="84"/>
      <c r="K6" s="1"/>
      <c r="R6" s="39"/>
      <c r="S6" s="7"/>
      <c r="T6" s="40"/>
      <c r="U6" s="40"/>
      <c r="V6" s="5"/>
      <c r="W6" s="41"/>
      <c r="X6" s="42"/>
    </row>
    <row r="7" spans="1:24" ht="12.75">
      <c r="A7" s="60" t="s">
        <v>43</v>
      </c>
      <c r="B7" s="61"/>
      <c r="C7" s="78" t="s">
        <v>99</v>
      </c>
      <c r="D7" s="78" t="s">
        <v>99</v>
      </c>
      <c r="E7" s="78" t="s">
        <v>99</v>
      </c>
      <c r="G7" s="85"/>
      <c r="H7" s="85"/>
      <c r="I7" s="85"/>
      <c r="J7" s="85"/>
      <c r="K7" s="1"/>
      <c r="R7" s="5"/>
      <c r="S7" s="5"/>
      <c r="T7" s="41"/>
      <c r="U7" s="41"/>
      <c r="V7" s="5"/>
      <c r="W7" s="41"/>
      <c r="X7" s="43"/>
    </row>
    <row r="8" spans="1:24" ht="12.75">
      <c r="A8" s="59">
        <v>111003</v>
      </c>
      <c r="B8" s="62" t="s">
        <v>2</v>
      </c>
      <c r="C8" s="89">
        <v>3005900</v>
      </c>
      <c r="D8" s="90"/>
      <c r="E8" s="89">
        <v>3005900</v>
      </c>
      <c r="G8" s="86"/>
      <c r="H8" s="86"/>
      <c r="I8" s="86"/>
      <c r="J8" s="86"/>
      <c r="K8" s="1"/>
      <c r="R8" s="5"/>
      <c r="S8" s="5"/>
      <c r="T8" s="8"/>
      <c r="U8" s="8"/>
      <c r="V8" s="5"/>
      <c r="W8" s="9"/>
      <c r="X8" s="9"/>
    </row>
    <row r="9" spans="1:24" ht="12.75">
      <c r="A9" s="58">
        <v>121001</v>
      </c>
      <c r="B9" s="63" t="s">
        <v>44</v>
      </c>
      <c r="C9" s="89">
        <v>147000</v>
      </c>
      <c r="D9" s="90"/>
      <c r="E9" s="89">
        <v>147000</v>
      </c>
      <c r="G9" s="86"/>
      <c r="H9" s="86"/>
      <c r="I9" s="86"/>
      <c r="J9" s="86"/>
      <c r="K9" s="1"/>
      <c r="R9" s="5"/>
      <c r="S9" s="5"/>
      <c r="T9" s="8"/>
      <c r="U9" s="8"/>
      <c r="V9" s="5"/>
      <c r="W9" s="9"/>
      <c r="X9" s="9"/>
    </row>
    <row r="10" spans="1:24" ht="12.75">
      <c r="A10" s="58">
        <v>121002</v>
      </c>
      <c r="B10" s="63" t="s">
        <v>45</v>
      </c>
      <c r="C10" s="89">
        <v>394000</v>
      </c>
      <c r="D10" s="90"/>
      <c r="E10" s="89">
        <v>394000</v>
      </c>
      <c r="G10" s="86"/>
      <c r="H10" s="86"/>
      <c r="I10" s="86"/>
      <c r="J10" s="86"/>
      <c r="K10" s="1"/>
      <c r="Q10" s="17"/>
      <c r="R10" s="5"/>
      <c r="S10" s="5"/>
      <c r="T10" s="8"/>
      <c r="U10" s="8"/>
      <c r="V10" s="5"/>
      <c r="W10" s="9"/>
      <c r="X10" s="9"/>
    </row>
    <row r="11" spans="1:24" ht="12.75">
      <c r="A11" s="58">
        <v>121003</v>
      </c>
      <c r="B11" s="63" t="s">
        <v>46</v>
      </c>
      <c r="C11" s="89">
        <v>7000</v>
      </c>
      <c r="D11" s="90"/>
      <c r="E11" s="89">
        <v>7000</v>
      </c>
      <c r="G11" s="86"/>
      <c r="H11" s="86"/>
      <c r="I11" s="86"/>
      <c r="J11" s="86"/>
      <c r="K11" s="1"/>
      <c r="R11" s="5"/>
      <c r="S11" s="5"/>
      <c r="T11" s="8"/>
      <c r="U11" s="8"/>
      <c r="V11" s="5"/>
      <c r="W11" s="9"/>
      <c r="X11" s="9"/>
    </row>
    <row r="12" spans="1:24" ht="12.75">
      <c r="A12" s="58">
        <v>133001</v>
      </c>
      <c r="B12" s="63" t="s">
        <v>47</v>
      </c>
      <c r="C12" s="89">
        <v>5200</v>
      </c>
      <c r="D12" s="90"/>
      <c r="E12" s="89">
        <v>5200</v>
      </c>
      <c r="G12" s="86"/>
      <c r="H12" s="86"/>
      <c r="I12" s="86"/>
      <c r="J12" s="86"/>
      <c r="K12" s="1"/>
      <c r="R12" s="5"/>
      <c r="S12" s="5"/>
      <c r="T12" s="8"/>
      <c r="U12" s="8"/>
      <c r="V12" s="5"/>
      <c r="W12" s="9"/>
      <c r="X12" s="9"/>
    </row>
    <row r="13" spans="1:24" ht="12.75">
      <c r="A13" s="58">
        <v>133003</v>
      </c>
      <c r="B13" s="63" t="s">
        <v>48</v>
      </c>
      <c r="C13" s="89">
        <v>700</v>
      </c>
      <c r="D13" s="90"/>
      <c r="E13" s="89">
        <v>700</v>
      </c>
      <c r="G13" s="86"/>
      <c r="H13" s="86"/>
      <c r="I13" s="86"/>
      <c r="J13" s="86"/>
      <c r="K13" s="1"/>
      <c r="R13" s="5"/>
      <c r="S13" s="5"/>
      <c r="T13" s="8"/>
      <c r="U13" s="8"/>
      <c r="V13" s="5"/>
      <c r="W13" s="9"/>
      <c r="X13" s="9"/>
    </row>
    <row r="14" spans="1:24" ht="12.75">
      <c r="A14" s="58">
        <v>133004</v>
      </c>
      <c r="B14" s="63" t="s">
        <v>49</v>
      </c>
      <c r="C14" s="89">
        <v>100</v>
      </c>
      <c r="D14" s="90"/>
      <c r="E14" s="89">
        <v>100</v>
      </c>
      <c r="G14" s="86"/>
      <c r="H14" s="86"/>
      <c r="I14" s="86"/>
      <c r="J14" s="86"/>
      <c r="K14" s="1"/>
      <c r="R14" s="5"/>
      <c r="S14" s="5"/>
      <c r="T14" s="8"/>
      <c r="U14" s="8"/>
      <c r="V14" s="5"/>
      <c r="W14" s="9"/>
      <c r="X14" s="9"/>
    </row>
    <row r="15" spans="1:24" ht="12.75">
      <c r="A15" s="58">
        <v>133012</v>
      </c>
      <c r="B15" s="63" t="s">
        <v>50</v>
      </c>
      <c r="C15" s="89">
        <v>4000</v>
      </c>
      <c r="D15" s="90"/>
      <c r="E15" s="89">
        <v>4000</v>
      </c>
      <c r="G15" s="86"/>
      <c r="H15" s="86"/>
      <c r="I15" s="86"/>
      <c r="J15" s="86"/>
      <c r="K15" s="1"/>
      <c r="R15" s="5"/>
      <c r="S15" s="5"/>
      <c r="T15" s="8"/>
      <c r="U15" s="8"/>
      <c r="V15" s="5"/>
      <c r="W15" s="9"/>
      <c r="X15" s="9"/>
    </row>
    <row r="16" spans="1:24" ht="12.75">
      <c r="A16" s="58">
        <v>133013</v>
      </c>
      <c r="B16" s="63" t="s">
        <v>51</v>
      </c>
      <c r="C16" s="89">
        <v>117150</v>
      </c>
      <c r="D16" s="90"/>
      <c r="E16" s="89">
        <v>117150</v>
      </c>
      <c r="G16" s="86"/>
      <c r="H16" s="86"/>
      <c r="I16" s="86"/>
      <c r="J16" s="86"/>
      <c r="K16" s="1"/>
      <c r="R16" s="5"/>
      <c r="S16" s="5"/>
      <c r="T16" s="8"/>
      <c r="U16" s="8"/>
      <c r="V16" s="5"/>
      <c r="W16" s="9"/>
      <c r="X16" s="9"/>
    </row>
    <row r="17" spans="1:24" ht="12.75">
      <c r="A17" s="58">
        <v>211004</v>
      </c>
      <c r="B17" s="63" t="s">
        <v>39</v>
      </c>
      <c r="C17" s="89">
        <v>133000</v>
      </c>
      <c r="D17" s="90"/>
      <c r="E17" s="89">
        <v>133000</v>
      </c>
      <c r="G17" s="86"/>
      <c r="H17" s="86"/>
      <c r="I17" s="86"/>
      <c r="J17" s="86"/>
      <c r="K17" s="1"/>
      <c r="R17" s="5"/>
      <c r="S17" s="5"/>
      <c r="T17" s="8"/>
      <c r="U17" s="8"/>
      <c r="V17" s="5"/>
      <c r="W17" s="9"/>
      <c r="X17" s="9"/>
    </row>
    <row r="18" spans="1:24" ht="12.75">
      <c r="A18" s="58">
        <v>212002</v>
      </c>
      <c r="B18" s="63" t="s">
        <v>52</v>
      </c>
      <c r="C18" s="89">
        <v>40000</v>
      </c>
      <c r="D18" s="90"/>
      <c r="E18" s="89">
        <v>40000</v>
      </c>
      <c r="G18" s="86"/>
      <c r="H18" s="86"/>
      <c r="I18" s="86"/>
      <c r="J18" s="86"/>
      <c r="K18" s="1"/>
      <c r="R18" s="5"/>
      <c r="S18" s="5"/>
      <c r="T18" s="8"/>
      <c r="U18" s="8"/>
      <c r="V18" s="5"/>
      <c r="W18" s="9"/>
      <c r="X18" s="9"/>
    </row>
    <row r="19" spans="1:24" ht="12.75">
      <c r="A19" s="58">
        <v>212003</v>
      </c>
      <c r="B19" s="63" t="s">
        <v>53</v>
      </c>
      <c r="C19" s="89">
        <v>92000</v>
      </c>
      <c r="D19" s="90"/>
      <c r="E19" s="89">
        <v>92000</v>
      </c>
      <c r="G19" s="86"/>
      <c r="H19" s="86"/>
      <c r="I19" s="86"/>
      <c r="J19" s="86"/>
      <c r="K19" s="1"/>
      <c r="R19" s="5"/>
      <c r="S19" s="5"/>
      <c r="T19" s="8"/>
      <c r="U19" s="8"/>
      <c r="V19" s="5"/>
      <c r="W19" s="9"/>
      <c r="X19" s="9"/>
    </row>
    <row r="20" spans="1:24" ht="12.75">
      <c r="A20" s="58">
        <v>212003</v>
      </c>
      <c r="B20" s="63" t="s">
        <v>84</v>
      </c>
      <c r="C20" s="89">
        <v>6000</v>
      </c>
      <c r="D20" s="90"/>
      <c r="E20" s="89">
        <v>6000</v>
      </c>
      <c r="G20" s="86"/>
      <c r="H20" s="86"/>
      <c r="I20" s="86"/>
      <c r="J20" s="86"/>
      <c r="K20" s="1"/>
      <c r="R20" s="5"/>
      <c r="S20" s="5"/>
      <c r="T20" s="8"/>
      <c r="U20" s="8"/>
      <c r="V20" s="5"/>
      <c r="W20" s="9"/>
      <c r="X20" s="9"/>
    </row>
    <row r="21" spans="1:24" ht="12.75">
      <c r="A21" s="58">
        <v>212003</v>
      </c>
      <c r="B21" s="63" t="s">
        <v>54</v>
      </c>
      <c r="C21" s="89">
        <v>58000</v>
      </c>
      <c r="D21" s="90"/>
      <c r="E21" s="89">
        <v>58000</v>
      </c>
      <c r="G21" s="86"/>
      <c r="H21" s="86"/>
      <c r="I21" s="86"/>
      <c r="J21" s="86"/>
      <c r="K21" s="1"/>
      <c r="R21" s="5"/>
      <c r="S21" s="5"/>
      <c r="T21" s="8"/>
      <c r="U21" s="8"/>
      <c r="V21" s="5"/>
      <c r="W21" s="9"/>
      <c r="X21" s="9"/>
    </row>
    <row r="22" spans="1:24" ht="12.75">
      <c r="A22" s="58">
        <v>212003</v>
      </c>
      <c r="B22" s="63" t="s">
        <v>55</v>
      </c>
      <c r="C22" s="89">
        <v>55000</v>
      </c>
      <c r="D22" s="90"/>
      <c r="E22" s="89">
        <v>55000</v>
      </c>
      <c r="G22" s="86"/>
      <c r="H22" s="86"/>
      <c r="I22" s="86"/>
      <c r="J22" s="86"/>
      <c r="K22" s="1"/>
      <c r="R22" s="5"/>
      <c r="S22" s="5"/>
      <c r="T22" s="8"/>
      <c r="U22" s="8"/>
      <c r="V22" s="5"/>
      <c r="W22" s="9"/>
      <c r="X22" s="9"/>
    </row>
    <row r="23" spans="1:24" ht="12.75">
      <c r="A23" s="58">
        <v>212003</v>
      </c>
      <c r="B23" s="63" t="s">
        <v>56</v>
      </c>
      <c r="C23" s="89">
        <v>5000</v>
      </c>
      <c r="D23" s="90"/>
      <c r="E23" s="89">
        <v>5000</v>
      </c>
      <c r="G23" s="86"/>
      <c r="H23" s="86"/>
      <c r="I23" s="86"/>
      <c r="J23" s="86"/>
      <c r="K23" s="1"/>
      <c r="R23" s="5"/>
      <c r="S23" s="5"/>
      <c r="T23" s="8"/>
      <c r="U23" s="8"/>
      <c r="V23" s="5"/>
      <c r="W23" s="9"/>
      <c r="X23" s="9"/>
    </row>
    <row r="24" spans="1:24" ht="12.75">
      <c r="A24" s="58">
        <v>212004</v>
      </c>
      <c r="B24" s="63" t="s">
        <v>57</v>
      </c>
      <c r="C24" s="89">
        <v>4000</v>
      </c>
      <c r="D24" s="90"/>
      <c r="E24" s="89">
        <v>4000</v>
      </c>
      <c r="G24" s="86"/>
      <c r="H24" s="86"/>
      <c r="I24" s="86"/>
      <c r="J24" s="86"/>
      <c r="K24" s="1"/>
      <c r="R24" s="5"/>
      <c r="S24" s="5"/>
      <c r="T24" s="8"/>
      <c r="U24" s="8"/>
      <c r="V24" s="5"/>
      <c r="W24" s="9"/>
      <c r="X24" s="9"/>
    </row>
    <row r="25" spans="1:24" ht="12.75">
      <c r="A25" s="58">
        <v>221004</v>
      </c>
      <c r="B25" s="63" t="s">
        <v>3</v>
      </c>
      <c r="C25" s="89">
        <v>25000</v>
      </c>
      <c r="D25" s="90"/>
      <c r="E25" s="89">
        <v>25000</v>
      </c>
      <c r="G25" s="86"/>
      <c r="H25" s="86"/>
      <c r="I25" s="86"/>
      <c r="J25" s="86"/>
      <c r="K25" s="1"/>
      <c r="R25" s="5"/>
      <c r="S25" s="5"/>
      <c r="T25" s="8"/>
      <c r="U25" s="8"/>
      <c r="V25" s="5"/>
      <c r="W25" s="9"/>
      <c r="X25" s="9"/>
    </row>
    <row r="26" spans="1:24" ht="12.75">
      <c r="A26" s="58">
        <v>222003</v>
      </c>
      <c r="B26" s="63" t="s">
        <v>35</v>
      </c>
      <c r="C26" s="89"/>
      <c r="D26" s="90"/>
      <c r="E26" s="89"/>
      <c r="G26" s="86"/>
      <c r="H26" s="86"/>
      <c r="I26" s="86"/>
      <c r="J26" s="86"/>
      <c r="K26" s="1"/>
      <c r="R26" s="5"/>
      <c r="S26" s="5"/>
      <c r="T26" s="8"/>
      <c r="U26" s="8"/>
      <c r="V26" s="5"/>
      <c r="W26" s="9"/>
      <c r="X26" s="9"/>
    </row>
    <row r="27" spans="1:24" ht="12.75">
      <c r="A27" s="58">
        <v>223001</v>
      </c>
      <c r="B27" s="63" t="s">
        <v>58</v>
      </c>
      <c r="C27" s="89"/>
      <c r="D27" s="90"/>
      <c r="E27" s="89"/>
      <c r="G27" s="86"/>
      <c r="H27" s="86"/>
      <c r="I27" s="86"/>
      <c r="J27" s="86"/>
      <c r="K27" s="1"/>
      <c r="R27" s="5"/>
      <c r="S27" s="5"/>
      <c r="T27" s="8"/>
      <c r="U27" s="8"/>
      <c r="V27" s="5"/>
      <c r="W27" s="9"/>
      <c r="X27" s="9"/>
    </row>
    <row r="28" spans="1:24" ht="12.75">
      <c r="A28" s="58">
        <v>223001</v>
      </c>
      <c r="B28" s="63" t="s">
        <v>59</v>
      </c>
      <c r="C28" s="89">
        <v>2000</v>
      </c>
      <c r="D28" s="91"/>
      <c r="E28" s="89">
        <v>2000</v>
      </c>
      <c r="G28" s="86"/>
      <c r="H28" s="86"/>
      <c r="I28" s="86"/>
      <c r="J28" s="86"/>
      <c r="K28" s="1"/>
      <c r="R28" s="5"/>
      <c r="S28" s="5"/>
      <c r="T28" s="8"/>
      <c r="U28" s="8"/>
      <c r="V28" s="5"/>
      <c r="W28" s="9"/>
      <c r="X28" s="9"/>
    </row>
    <row r="29" spans="1:24" ht="12.75">
      <c r="A29" s="58">
        <v>223001</v>
      </c>
      <c r="B29" s="63" t="s">
        <v>80</v>
      </c>
      <c r="C29" s="89">
        <v>14000</v>
      </c>
      <c r="D29" s="91"/>
      <c r="E29" s="89">
        <v>14000</v>
      </c>
      <c r="G29" s="86"/>
      <c r="H29" s="86"/>
      <c r="I29" s="86"/>
      <c r="J29" s="86"/>
      <c r="K29" s="1"/>
      <c r="R29" s="5"/>
      <c r="S29" s="5"/>
      <c r="T29" s="8"/>
      <c r="U29" s="8"/>
      <c r="V29" s="5"/>
      <c r="W29" s="9"/>
      <c r="X29" s="9"/>
    </row>
    <row r="30" spans="1:24" ht="12.75">
      <c r="A30" s="58">
        <v>223001</v>
      </c>
      <c r="B30" s="63" t="s">
        <v>40</v>
      </c>
      <c r="C30" s="89">
        <v>38500</v>
      </c>
      <c r="D30" s="90"/>
      <c r="E30" s="89">
        <v>38500</v>
      </c>
      <c r="G30" s="86"/>
      <c r="H30" s="86"/>
      <c r="I30" s="86"/>
      <c r="J30" s="86"/>
      <c r="K30" s="1"/>
      <c r="R30" s="5"/>
      <c r="S30" s="5"/>
      <c r="T30" s="8"/>
      <c r="U30" s="8"/>
      <c r="V30" s="5"/>
      <c r="W30" s="9"/>
      <c r="X30" s="9"/>
    </row>
    <row r="31" spans="1:24" ht="12.75">
      <c r="A31" s="58"/>
      <c r="B31" s="63" t="s">
        <v>60</v>
      </c>
      <c r="C31" s="89"/>
      <c r="D31" s="90"/>
      <c r="E31" s="89"/>
      <c r="G31" s="86"/>
      <c r="H31" s="86"/>
      <c r="I31" s="86"/>
      <c r="J31" s="86"/>
      <c r="K31" s="1"/>
      <c r="R31" s="5"/>
      <c r="S31" s="5"/>
      <c r="T31" s="8"/>
      <c r="U31" s="8"/>
      <c r="V31" s="5"/>
      <c r="W31" s="9"/>
      <c r="X31" s="9"/>
    </row>
    <row r="32" spans="1:24" ht="12.75">
      <c r="A32" s="58"/>
      <c r="B32" s="63" t="s">
        <v>4</v>
      </c>
      <c r="C32" s="89">
        <v>290150</v>
      </c>
      <c r="D32" s="91"/>
      <c r="E32" s="89">
        <v>290150</v>
      </c>
      <c r="G32" s="86"/>
      <c r="H32" s="86"/>
      <c r="I32" s="86"/>
      <c r="J32" s="86"/>
      <c r="K32" s="1"/>
      <c r="R32" s="5"/>
      <c r="S32" s="5"/>
      <c r="T32" s="8"/>
      <c r="U32" s="8"/>
      <c r="V32" s="5"/>
      <c r="W32" s="9"/>
      <c r="X32" s="9"/>
    </row>
    <row r="33" spans="1:24" ht="12.75">
      <c r="A33" s="58"/>
      <c r="B33" s="63" t="s">
        <v>33</v>
      </c>
      <c r="C33" s="89">
        <v>58990</v>
      </c>
      <c r="D33" s="91"/>
      <c r="E33" s="89">
        <v>58990</v>
      </c>
      <c r="G33" s="86"/>
      <c r="H33" s="86"/>
      <c r="I33" s="86"/>
      <c r="J33" s="86"/>
      <c r="K33" s="1"/>
      <c r="R33" s="5"/>
      <c r="S33" s="5"/>
      <c r="T33" s="8"/>
      <c r="U33" s="8"/>
      <c r="V33" s="5"/>
      <c r="W33" s="9"/>
      <c r="X33" s="9"/>
    </row>
    <row r="34" spans="1:24" ht="12.75">
      <c r="A34" s="58">
        <v>223002</v>
      </c>
      <c r="B34" s="63" t="s">
        <v>34</v>
      </c>
      <c r="C34" s="89">
        <v>9500</v>
      </c>
      <c r="D34" s="90"/>
      <c r="E34" s="89">
        <v>9500</v>
      </c>
      <c r="G34" s="86"/>
      <c r="H34" s="86"/>
      <c r="I34" s="86"/>
      <c r="J34" s="86"/>
      <c r="K34" s="1"/>
      <c r="R34" s="5"/>
      <c r="S34" s="5"/>
      <c r="T34" s="8"/>
      <c r="U34" s="8"/>
      <c r="V34" s="5"/>
      <c r="W34" s="9"/>
      <c r="X34" s="9"/>
    </row>
    <row r="35" spans="1:24" ht="12.75">
      <c r="A35" s="58"/>
      <c r="B35" s="63" t="s">
        <v>61</v>
      </c>
      <c r="C35" s="89">
        <v>162700</v>
      </c>
      <c r="D35" s="90"/>
      <c r="E35" s="89">
        <v>162700</v>
      </c>
      <c r="G35" s="86"/>
      <c r="H35" s="86"/>
      <c r="I35" s="86"/>
      <c r="J35" s="86"/>
      <c r="K35" s="1"/>
      <c r="R35" s="5"/>
      <c r="S35" s="5"/>
      <c r="T35" s="8"/>
      <c r="U35" s="8"/>
      <c r="V35" s="5"/>
      <c r="W35" s="9"/>
      <c r="X35" s="9"/>
    </row>
    <row r="36" spans="1:24" ht="12.75">
      <c r="A36" s="58"/>
      <c r="B36" s="63" t="s">
        <v>62</v>
      </c>
      <c r="C36" s="89">
        <v>39700</v>
      </c>
      <c r="D36" s="90"/>
      <c r="E36" s="89">
        <v>39700</v>
      </c>
      <c r="G36" s="86"/>
      <c r="H36" s="86"/>
      <c r="I36" s="86"/>
      <c r="J36" s="86"/>
      <c r="K36" s="1"/>
      <c r="R36" s="5"/>
      <c r="S36" s="5"/>
      <c r="T36" s="8"/>
      <c r="U36" s="8"/>
      <c r="V36" s="5"/>
      <c r="W36" s="9"/>
      <c r="X36" s="9"/>
    </row>
    <row r="37" spans="1:24" ht="12.75">
      <c r="A37" s="58"/>
      <c r="B37" s="63" t="s">
        <v>63</v>
      </c>
      <c r="C37" s="89">
        <v>26743</v>
      </c>
      <c r="D37" s="90"/>
      <c r="E37" s="89">
        <v>26743</v>
      </c>
      <c r="G37" s="86"/>
      <c r="H37" s="86"/>
      <c r="I37" s="86"/>
      <c r="J37" s="86"/>
      <c r="K37" s="1"/>
      <c r="R37" s="5"/>
      <c r="S37" s="5"/>
      <c r="T37" s="8"/>
      <c r="U37" s="8"/>
      <c r="V37" s="5"/>
      <c r="W37" s="9"/>
      <c r="X37" s="9"/>
    </row>
    <row r="38" spans="1:24" ht="12.75">
      <c r="A38" s="58">
        <v>223003</v>
      </c>
      <c r="B38" s="63" t="s">
        <v>64</v>
      </c>
      <c r="C38" s="89">
        <v>47162</v>
      </c>
      <c r="D38" s="90"/>
      <c r="E38" s="89">
        <v>47162</v>
      </c>
      <c r="G38" s="86"/>
      <c r="H38" s="86"/>
      <c r="I38" s="86"/>
      <c r="J38" s="86"/>
      <c r="K38" s="1"/>
      <c r="R38" s="5"/>
      <c r="S38" s="5"/>
      <c r="T38" s="8"/>
      <c r="U38" s="8"/>
      <c r="V38" s="5"/>
      <c r="W38" s="9"/>
      <c r="X38" s="9"/>
    </row>
    <row r="39" spans="1:24" ht="12.75">
      <c r="A39" s="58">
        <v>223003</v>
      </c>
      <c r="B39" s="63" t="s">
        <v>65</v>
      </c>
      <c r="C39" s="89">
        <v>26500</v>
      </c>
      <c r="D39" s="90"/>
      <c r="E39" s="89">
        <v>26500</v>
      </c>
      <c r="G39" s="86"/>
      <c r="H39" s="86"/>
      <c r="I39" s="86"/>
      <c r="J39" s="86"/>
      <c r="K39" s="1"/>
      <c r="R39" s="5"/>
      <c r="S39" s="5"/>
      <c r="T39" s="8"/>
      <c r="U39" s="8"/>
      <c r="V39" s="5"/>
      <c r="W39" s="9"/>
      <c r="X39" s="9"/>
    </row>
    <row r="40" spans="1:24" ht="12.75">
      <c r="A40" s="58">
        <v>233</v>
      </c>
      <c r="B40" s="63" t="s">
        <v>66</v>
      </c>
      <c r="C40" s="92">
        <v>7000</v>
      </c>
      <c r="D40" s="91"/>
      <c r="E40" s="92">
        <v>7000</v>
      </c>
      <c r="G40" s="87"/>
      <c r="H40" s="87"/>
      <c r="I40" s="87"/>
      <c r="J40" s="87"/>
      <c r="K40" s="1"/>
      <c r="R40" s="5"/>
      <c r="S40" s="5"/>
      <c r="T40" s="8"/>
      <c r="U40" s="8"/>
      <c r="V40" s="5"/>
      <c r="W40" s="9"/>
      <c r="X40" s="9"/>
    </row>
    <row r="41" spans="1:24" ht="12.75">
      <c r="A41" s="58">
        <v>243</v>
      </c>
      <c r="B41" s="63" t="s">
        <v>41</v>
      </c>
      <c r="C41" s="89"/>
      <c r="D41" s="90"/>
      <c r="E41" s="89"/>
      <c r="G41" s="86"/>
      <c r="H41" s="86"/>
      <c r="I41" s="86"/>
      <c r="J41" s="86"/>
      <c r="K41" s="1"/>
      <c r="R41" s="5"/>
      <c r="S41" s="5"/>
      <c r="T41" s="8"/>
      <c r="U41" s="8"/>
      <c r="V41" s="5"/>
      <c r="W41" s="9"/>
      <c r="X41" s="9"/>
    </row>
    <row r="42" spans="1:24" ht="12.75">
      <c r="A42" s="58">
        <v>291006</v>
      </c>
      <c r="B42" s="63" t="s">
        <v>38</v>
      </c>
      <c r="C42" s="89">
        <v>57340</v>
      </c>
      <c r="D42" s="90"/>
      <c r="E42" s="89">
        <v>57340</v>
      </c>
      <c r="G42" s="86"/>
      <c r="H42" s="86"/>
      <c r="I42" s="86"/>
      <c r="J42" s="86"/>
      <c r="K42" s="1"/>
      <c r="R42" s="5"/>
      <c r="S42" s="5"/>
      <c r="T42" s="8"/>
      <c r="U42" s="8"/>
      <c r="V42" s="5"/>
      <c r="W42" s="9"/>
      <c r="X42" s="9"/>
    </row>
    <row r="43" spans="1:24" ht="12.75">
      <c r="A43" s="58">
        <v>292006</v>
      </c>
      <c r="B43" s="63" t="s">
        <v>67</v>
      </c>
      <c r="C43" s="89"/>
      <c r="D43" s="90"/>
      <c r="E43" s="89"/>
      <c r="G43" s="86"/>
      <c r="H43" s="86"/>
      <c r="I43" s="86"/>
      <c r="J43" s="86"/>
      <c r="K43" s="1"/>
      <c r="R43" s="5"/>
      <c r="S43" s="5"/>
      <c r="T43" s="8"/>
      <c r="U43" s="8"/>
      <c r="V43" s="5"/>
      <c r="W43" s="9"/>
      <c r="X43" s="9"/>
    </row>
    <row r="44" spans="1:24" ht="12.75">
      <c r="A44" s="58">
        <v>292008</v>
      </c>
      <c r="B44" s="63" t="s">
        <v>5</v>
      </c>
      <c r="C44" s="89">
        <v>44000</v>
      </c>
      <c r="D44" s="90"/>
      <c r="E44" s="89">
        <v>44000</v>
      </c>
      <c r="G44" s="86"/>
      <c r="H44" s="86"/>
      <c r="I44" s="86"/>
      <c r="J44" s="86"/>
      <c r="K44" s="1"/>
      <c r="R44" s="5"/>
      <c r="S44" s="5"/>
      <c r="T44" s="8"/>
      <c r="U44" s="8"/>
      <c r="V44" s="5"/>
      <c r="W44" s="9"/>
      <c r="X44" s="9"/>
    </row>
    <row r="45" spans="1:24" ht="12.75">
      <c r="A45" s="58">
        <v>292012</v>
      </c>
      <c r="B45" s="63" t="s">
        <v>88</v>
      </c>
      <c r="C45" s="92">
        <v>10000</v>
      </c>
      <c r="D45" s="90"/>
      <c r="E45" s="92">
        <v>10000</v>
      </c>
      <c r="G45" s="87"/>
      <c r="H45" s="87"/>
      <c r="I45" s="87"/>
      <c r="J45" s="87"/>
      <c r="K45" s="1"/>
      <c r="R45" s="5"/>
      <c r="S45" s="5"/>
      <c r="T45" s="8"/>
      <c r="U45" s="8"/>
      <c r="V45" s="5"/>
      <c r="W45" s="9"/>
      <c r="X45" s="9"/>
    </row>
    <row r="46" spans="1:24" ht="12.75">
      <c r="A46" s="58">
        <v>311</v>
      </c>
      <c r="B46" s="63" t="s">
        <v>74</v>
      </c>
      <c r="C46" s="89">
        <v>5000</v>
      </c>
      <c r="D46" s="90"/>
      <c r="E46" s="89">
        <v>5000</v>
      </c>
      <c r="G46" s="86"/>
      <c r="H46" s="86"/>
      <c r="I46" s="86"/>
      <c r="J46" s="86"/>
      <c r="K46" s="1"/>
      <c r="R46" s="5"/>
      <c r="S46" s="5"/>
      <c r="T46" s="8"/>
      <c r="U46" s="8"/>
      <c r="V46" s="5"/>
      <c r="W46" s="9"/>
      <c r="X46" s="9"/>
    </row>
    <row r="47" spans="1:24" ht="12.75">
      <c r="A47" s="58">
        <v>312001</v>
      </c>
      <c r="B47" s="63" t="s">
        <v>68</v>
      </c>
      <c r="C47" s="89">
        <v>48000</v>
      </c>
      <c r="D47" s="90"/>
      <c r="E47" s="89">
        <v>48000</v>
      </c>
      <c r="G47" s="86"/>
      <c r="H47" s="86"/>
      <c r="I47" s="86"/>
      <c r="J47" s="86"/>
      <c r="K47" s="1"/>
      <c r="R47" s="5"/>
      <c r="S47" s="5"/>
      <c r="T47" s="8"/>
      <c r="U47" s="8"/>
      <c r="V47" s="5"/>
      <c r="W47" s="9"/>
      <c r="X47" s="9"/>
    </row>
    <row r="48" spans="1:24" ht="12.75">
      <c r="A48" s="58">
        <v>312001</v>
      </c>
      <c r="B48" s="63" t="s">
        <v>87</v>
      </c>
      <c r="C48" s="89">
        <v>14800</v>
      </c>
      <c r="D48" s="93"/>
      <c r="E48" s="89">
        <v>14800</v>
      </c>
      <c r="G48" s="86"/>
      <c r="H48" s="86"/>
      <c r="I48" s="86"/>
      <c r="J48" s="86"/>
      <c r="K48" s="1"/>
      <c r="R48" s="5"/>
      <c r="S48" s="5"/>
      <c r="T48" s="8"/>
      <c r="U48" s="8"/>
      <c r="V48" s="5"/>
      <c r="W48" s="9"/>
      <c r="X48" s="9"/>
    </row>
    <row r="49" spans="1:24" ht="12.75">
      <c r="A49" s="58">
        <v>312001</v>
      </c>
      <c r="B49" s="63" t="s">
        <v>13</v>
      </c>
      <c r="C49" s="92">
        <v>6000</v>
      </c>
      <c r="D49" s="93"/>
      <c r="E49" s="92">
        <v>6000</v>
      </c>
      <c r="G49" s="87"/>
      <c r="H49" s="87"/>
      <c r="I49" s="87"/>
      <c r="J49" s="87"/>
      <c r="K49" s="1"/>
      <c r="R49" s="5"/>
      <c r="S49" s="5"/>
      <c r="T49" s="8"/>
      <c r="U49" s="8"/>
      <c r="V49" s="5"/>
      <c r="W49" s="9"/>
      <c r="X49" s="9"/>
    </row>
    <row r="50" spans="1:24" ht="12.75">
      <c r="A50" s="58">
        <v>312001</v>
      </c>
      <c r="B50" s="63" t="s">
        <v>73</v>
      </c>
      <c r="C50" s="89">
        <v>11000</v>
      </c>
      <c r="D50" s="91"/>
      <c r="E50" s="89">
        <v>11000</v>
      </c>
      <c r="G50" s="86"/>
      <c r="H50" s="86"/>
      <c r="I50" s="86"/>
      <c r="J50" s="86"/>
      <c r="K50" s="1"/>
      <c r="R50" s="5"/>
      <c r="S50" s="5"/>
      <c r="T50" s="8"/>
      <c r="U50" s="8"/>
      <c r="V50" s="5"/>
      <c r="W50" s="9"/>
      <c r="X50" s="9"/>
    </row>
    <row r="51" spans="1:24" ht="12.75">
      <c r="A51" s="58">
        <v>312001</v>
      </c>
      <c r="B51" s="63" t="s">
        <v>69</v>
      </c>
      <c r="C51" s="89">
        <v>3100</v>
      </c>
      <c r="D51" s="90"/>
      <c r="E51" s="89">
        <v>3100</v>
      </c>
      <c r="G51" s="86"/>
      <c r="H51" s="86"/>
      <c r="I51" s="86"/>
      <c r="J51" s="86"/>
      <c r="K51" s="1"/>
      <c r="R51" s="5"/>
      <c r="S51" s="5"/>
      <c r="T51" s="8"/>
      <c r="U51" s="8"/>
      <c r="V51" s="5"/>
      <c r="W51" s="9"/>
      <c r="X51" s="9"/>
    </row>
    <row r="52" spans="1:24" ht="12.75">
      <c r="A52" s="58">
        <v>312001</v>
      </c>
      <c r="B52" s="63" t="s">
        <v>70</v>
      </c>
      <c r="C52" s="89">
        <v>1000</v>
      </c>
      <c r="D52" s="91"/>
      <c r="E52" s="89">
        <v>1000</v>
      </c>
      <c r="G52" s="86"/>
      <c r="H52" s="86"/>
      <c r="I52" s="86"/>
      <c r="J52" s="86"/>
      <c r="K52" s="1"/>
      <c r="R52" s="5"/>
      <c r="S52" s="5"/>
      <c r="T52" s="8"/>
      <c r="U52" s="8"/>
      <c r="V52" s="5"/>
      <c r="W52" s="9"/>
      <c r="X52" s="9"/>
    </row>
    <row r="53" spans="1:24" ht="12.75">
      <c r="A53" s="58">
        <v>312001</v>
      </c>
      <c r="B53" s="63" t="s">
        <v>71</v>
      </c>
      <c r="C53" s="89">
        <v>1300</v>
      </c>
      <c r="D53" s="91"/>
      <c r="E53" s="89">
        <v>1300</v>
      </c>
      <c r="G53" s="86"/>
      <c r="H53" s="86"/>
      <c r="I53" s="86"/>
      <c r="J53" s="86"/>
      <c r="K53" s="1"/>
      <c r="R53" s="5"/>
      <c r="S53" s="5"/>
      <c r="T53" s="8"/>
      <c r="U53" s="8"/>
      <c r="V53" s="5"/>
      <c r="W53" s="9"/>
      <c r="X53" s="9"/>
    </row>
    <row r="54" spans="1:24" ht="12.75">
      <c r="A54" s="58">
        <v>312001</v>
      </c>
      <c r="B54" s="63" t="s">
        <v>94</v>
      </c>
      <c r="C54" s="92">
        <v>8600</v>
      </c>
      <c r="D54" s="91"/>
      <c r="E54" s="92">
        <v>8600</v>
      </c>
      <c r="G54" s="87"/>
      <c r="H54" s="87"/>
      <c r="I54" s="87"/>
      <c r="J54" s="87"/>
      <c r="K54" s="1"/>
      <c r="R54" s="5"/>
      <c r="S54" s="5"/>
      <c r="T54" s="8"/>
      <c r="U54" s="8"/>
      <c r="V54" s="5"/>
      <c r="W54" s="9"/>
      <c r="X54" s="9"/>
    </row>
    <row r="55" spans="1:24" ht="12.75">
      <c r="A55" s="58">
        <v>312001</v>
      </c>
      <c r="B55" s="63" t="s">
        <v>82</v>
      </c>
      <c r="C55" s="89">
        <v>4000</v>
      </c>
      <c r="D55" s="93"/>
      <c r="E55" s="89">
        <v>4000</v>
      </c>
      <c r="G55" s="86"/>
      <c r="H55" s="86"/>
      <c r="I55" s="86"/>
      <c r="J55" s="86"/>
      <c r="K55" s="1"/>
      <c r="R55" s="5"/>
      <c r="S55" s="5"/>
      <c r="T55" s="8"/>
      <c r="U55" s="8"/>
      <c r="V55" s="5"/>
      <c r="W55" s="9"/>
      <c r="X55" s="9"/>
    </row>
    <row r="56" spans="1:24" ht="12.75">
      <c r="A56" s="58">
        <v>312001</v>
      </c>
      <c r="B56" s="63" t="s">
        <v>72</v>
      </c>
      <c r="C56" s="92">
        <v>10000</v>
      </c>
      <c r="D56" s="93"/>
      <c r="E56" s="92">
        <v>10000</v>
      </c>
      <c r="G56" s="87"/>
      <c r="H56" s="87"/>
      <c r="I56" s="87"/>
      <c r="J56" s="87"/>
      <c r="K56" s="1"/>
      <c r="R56" s="5"/>
      <c r="S56" s="5"/>
      <c r="T56" s="8"/>
      <c r="U56" s="8"/>
      <c r="V56" s="5"/>
      <c r="W56" s="9"/>
      <c r="X56" s="9"/>
    </row>
    <row r="57" spans="1:24" ht="12.75">
      <c r="A57" s="58">
        <v>312001</v>
      </c>
      <c r="B57" s="63" t="s">
        <v>16</v>
      </c>
      <c r="C57" s="92">
        <v>32000</v>
      </c>
      <c r="D57" s="91"/>
      <c r="E57" s="92">
        <v>32000</v>
      </c>
      <c r="G57" s="87"/>
      <c r="H57" s="87"/>
      <c r="I57" s="87"/>
      <c r="J57" s="87"/>
      <c r="K57" s="1"/>
      <c r="R57" s="5"/>
      <c r="S57" s="5"/>
      <c r="T57" s="8"/>
      <c r="U57" s="8"/>
      <c r="V57" s="5"/>
      <c r="W57" s="9"/>
      <c r="X57" s="9"/>
    </row>
    <row r="58" spans="1:24" ht="12.75">
      <c r="A58" s="58">
        <v>312001</v>
      </c>
      <c r="B58" s="63" t="s">
        <v>32</v>
      </c>
      <c r="C58" s="92">
        <v>1000</v>
      </c>
      <c r="D58" s="91"/>
      <c r="E58" s="92">
        <v>1000</v>
      </c>
      <c r="G58" s="86"/>
      <c r="H58" s="87"/>
      <c r="I58" s="86"/>
      <c r="J58" s="86"/>
      <c r="K58" s="1"/>
      <c r="R58" s="5"/>
      <c r="S58" s="5"/>
      <c r="T58" s="8"/>
      <c r="U58" s="8"/>
      <c r="V58" s="5"/>
      <c r="W58" s="9"/>
      <c r="X58" s="9"/>
    </row>
    <row r="59" spans="1:24" ht="12.75">
      <c r="A59" s="58">
        <v>312008</v>
      </c>
      <c r="B59" s="63" t="s">
        <v>83</v>
      </c>
      <c r="C59" s="89"/>
      <c r="D59" s="93"/>
      <c r="E59" s="89"/>
      <c r="G59" s="86"/>
      <c r="H59" s="86"/>
      <c r="I59" s="86"/>
      <c r="J59" s="86"/>
      <c r="K59" s="1"/>
      <c r="R59" s="5"/>
      <c r="S59" s="5"/>
      <c r="T59" s="8"/>
      <c r="U59" s="8"/>
      <c r="V59" s="5"/>
      <c r="W59" s="9"/>
      <c r="X59" s="9"/>
    </row>
    <row r="60" spans="1:24" ht="12.75">
      <c r="A60" s="58">
        <v>312012</v>
      </c>
      <c r="B60" s="63" t="s">
        <v>6</v>
      </c>
      <c r="C60" s="89">
        <v>12330</v>
      </c>
      <c r="D60" s="93"/>
      <c r="E60" s="89">
        <v>12330</v>
      </c>
      <c r="G60" s="86"/>
      <c r="H60" s="86"/>
      <c r="I60" s="86"/>
      <c r="J60" s="86"/>
      <c r="K60" s="1"/>
      <c r="R60" s="5"/>
      <c r="S60" s="5"/>
      <c r="T60" s="8"/>
      <c r="U60" s="8"/>
      <c r="V60" s="5"/>
      <c r="W60" s="9"/>
      <c r="X60" s="9"/>
    </row>
    <row r="61" spans="1:24" ht="12.75">
      <c r="A61" s="58">
        <v>312012</v>
      </c>
      <c r="B61" s="63" t="s">
        <v>81</v>
      </c>
      <c r="C61" s="92">
        <v>32060</v>
      </c>
      <c r="D61" s="93"/>
      <c r="E61" s="92">
        <v>32060</v>
      </c>
      <c r="G61" s="87"/>
      <c r="H61" s="87"/>
      <c r="I61" s="87"/>
      <c r="J61" s="87"/>
      <c r="K61" s="1"/>
      <c r="R61" s="5"/>
      <c r="S61" s="5"/>
      <c r="T61" s="8"/>
      <c r="U61" s="8"/>
      <c r="V61" s="5"/>
      <c r="W61" s="9"/>
      <c r="X61" s="9"/>
    </row>
    <row r="62" spans="1:24" ht="12.75">
      <c r="A62" s="58">
        <v>312012</v>
      </c>
      <c r="B62" s="63" t="s">
        <v>11</v>
      </c>
      <c r="C62" s="92">
        <v>15000</v>
      </c>
      <c r="D62" s="93"/>
      <c r="E62" s="92">
        <v>15000</v>
      </c>
      <c r="G62" s="87"/>
      <c r="H62" s="87"/>
      <c r="I62" s="87"/>
      <c r="J62" s="87"/>
      <c r="K62" s="1"/>
      <c r="R62" s="7"/>
      <c r="S62" s="7"/>
      <c r="T62" s="44"/>
      <c r="U62" s="44"/>
      <c r="V62" s="5"/>
      <c r="W62" s="23"/>
      <c r="X62" s="23"/>
    </row>
    <row r="63" spans="1:24" ht="12.75">
      <c r="A63" s="58">
        <v>312012</v>
      </c>
      <c r="B63" s="63" t="s">
        <v>15</v>
      </c>
      <c r="C63" s="89">
        <v>2565</v>
      </c>
      <c r="D63" s="93"/>
      <c r="E63" s="89">
        <v>2565</v>
      </c>
      <c r="G63" s="86"/>
      <c r="H63" s="86"/>
      <c r="I63" s="86"/>
      <c r="J63" s="86"/>
      <c r="K63" s="1"/>
      <c r="S63" s="38"/>
      <c r="T63" s="30"/>
      <c r="U63" s="30"/>
      <c r="V63" s="30"/>
      <c r="W63" s="45"/>
      <c r="X63" s="45"/>
    </row>
    <row r="64" spans="1:32" s="1" customFormat="1" ht="12.75">
      <c r="A64" s="58">
        <v>312012</v>
      </c>
      <c r="B64" s="63" t="s">
        <v>14</v>
      </c>
      <c r="C64" s="89">
        <v>720</v>
      </c>
      <c r="D64" s="93"/>
      <c r="E64" s="89">
        <v>720</v>
      </c>
      <c r="G64" s="86"/>
      <c r="H64" s="86"/>
      <c r="I64" s="86"/>
      <c r="J64" s="86"/>
      <c r="Q64" s="3"/>
      <c r="R64" s="3"/>
      <c r="S64" s="7"/>
      <c r="T64" s="5"/>
      <c r="U64" s="8"/>
      <c r="V64" s="5"/>
      <c r="W64" s="5"/>
      <c r="X64" s="9"/>
      <c r="Y64" s="3"/>
      <c r="Z64" s="3"/>
      <c r="AA64" s="3"/>
      <c r="AB64" s="3"/>
      <c r="AC64" s="3"/>
      <c r="AD64" s="3"/>
      <c r="AE64" s="3"/>
      <c r="AF64" s="3"/>
    </row>
    <row r="65" spans="1:32" s="1" customFormat="1" ht="12.75">
      <c r="A65" s="58">
        <v>312</v>
      </c>
      <c r="B65" s="63" t="s">
        <v>37</v>
      </c>
      <c r="C65" s="89">
        <v>500</v>
      </c>
      <c r="D65" s="93"/>
      <c r="E65" s="89">
        <v>500</v>
      </c>
      <c r="G65" s="86"/>
      <c r="H65" s="86"/>
      <c r="I65" s="86"/>
      <c r="J65" s="86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1" customFormat="1" ht="12.75">
      <c r="A66" s="58">
        <v>312012</v>
      </c>
      <c r="B66" s="63" t="s">
        <v>7</v>
      </c>
      <c r="C66" s="92">
        <v>1274600</v>
      </c>
      <c r="D66" s="93"/>
      <c r="E66" s="92">
        <v>1274600</v>
      </c>
      <c r="G66" s="87"/>
      <c r="H66" s="87"/>
      <c r="I66" s="87"/>
      <c r="J66" s="87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1" customFormat="1" ht="12.75">
      <c r="A67" s="58">
        <v>312012</v>
      </c>
      <c r="B67" s="63" t="s">
        <v>9</v>
      </c>
      <c r="C67" s="92">
        <v>16732</v>
      </c>
      <c r="D67" s="93"/>
      <c r="E67" s="92">
        <v>16732</v>
      </c>
      <c r="G67" s="87"/>
      <c r="H67" s="87"/>
      <c r="I67" s="87"/>
      <c r="J67" s="87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1" customFormat="1" ht="12.75">
      <c r="A68" s="58">
        <v>312012</v>
      </c>
      <c r="B68" s="63" t="s">
        <v>12</v>
      </c>
      <c r="C68" s="92">
        <v>420576</v>
      </c>
      <c r="D68" s="93"/>
      <c r="E68" s="92">
        <v>420576</v>
      </c>
      <c r="G68" s="87"/>
      <c r="H68" s="87"/>
      <c r="I68" s="87"/>
      <c r="J68" s="87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11" ht="12.75">
      <c r="A69" s="58">
        <v>312012</v>
      </c>
      <c r="B69" s="63" t="s">
        <v>8</v>
      </c>
      <c r="C69" s="89">
        <v>7600</v>
      </c>
      <c r="D69" s="93"/>
      <c r="E69" s="89">
        <v>7600</v>
      </c>
      <c r="G69" s="86"/>
      <c r="H69" s="86"/>
      <c r="I69" s="86"/>
      <c r="J69" s="86"/>
      <c r="K69" s="1"/>
    </row>
    <row r="70" spans="1:11" ht="12.75">
      <c r="A70" s="58">
        <v>312012</v>
      </c>
      <c r="B70" s="63" t="s">
        <v>10</v>
      </c>
      <c r="C70" s="92">
        <v>9000</v>
      </c>
      <c r="D70" s="93"/>
      <c r="E70" s="92">
        <v>9000</v>
      </c>
      <c r="G70" s="87"/>
      <c r="H70" s="87"/>
      <c r="I70" s="87"/>
      <c r="J70" s="87"/>
      <c r="K70" s="1"/>
    </row>
    <row r="71" spans="1:11" ht="12.75">
      <c r="A71" s="58">
        <v>312012</v>
      </c>
      <c r="B71" s="63" t="s">
        <v>85</v>
      </c>
      <c r="C71" s="92">
        <v>12250</v>
      </c>
      <c r="D71" s="91"/>
      <c r="E71" s="92">
        <v>12250</v>
      </c>
      <c r="G71" s="87"/>
      <c r="H71" s="87"/>
      <c r="I71" s="87"/>
      <c r="J71" s="87"/>
      <c r="K71" s="1"/>
    </row>
    <row r="72" spans="1:11" ht="12.75">
      <c r="A72" s="58">
        <v>312001</v>
      </c>
      <c r="B72" s="63" t="s">
        <v>86</v>
      </c>
      <c r="C72" s="92">
        <v>104000</v>
      </c>
      <c r="D72" s="91"/>
      <c r="E72" s="92">
        <v>104000</v>
      </c>
      <c r="G72" s="87"/>
      <c r="H72" s="87"/>
      <c r="I72" s="87"/>
      <c r="J72" s="87"/>
      <c r="K72" s="1"/>
    </row>
    <row r="73" spans="1:11" ht="12.75">
      <c r="A73" s="58">
        <v>312001</v>
      </c>
      <c r="B73" s="63" t="s">
        <v>89</v>
      </c>
      <c r="C73" s="89"/>
      <c r="D73" s="90"/>
      <c r="E73" s="89"/>
      <c r="G73" s="87"/>
      <c r="H73" s="86"/>
      <c r="I73" s="86"/>
      <c r="J73" s="86"/>
      <c r="K73" s="1"/>
    </row>
    <row r="74" spans="1:11" ht="12.75">
      <c r="A74" s="58">
        <v>322001</v>
      </c>
      <c r="B74" s="63" t="s">
        <v>90</v>
      </c>
      <c r="C74" s="92"/>
      <c r="D74" s="90"/>
      <c r="E74" s="92"/>
      <c r="G74" s="86"/>
      <c r="H74" s="87"/>
      <c r="I74" s="86"/>
      <c r="J74" s="86"/>
      <c r="K74" s="1"/>
    </row>
    <row r="75" spans="1:11" ht="12.75">
      <c r="A75" s="58">
        <v>322001</v>
      </c>
      <c r="B75" s="63" t="s">
        <v>76</v>
      </c>
      <c r="C75" s="92"/>
      <c r="D75" s="91"/>
      <c r="E75" s="92"/>
      <c r="G75" s="87"/>
      <c r="H75" s="87"/>
      <c r="I75" s="86"/>
      <c r="J75" s="86"/>
      <c r="K75" s="1"/>
    </row>
    <row r="76" spans="1:11" ht="12.75">
      <c r="A76" s="58">
        <v>322001</v>
      </c>
      <c r="B76" s="63" t="s">
        <v>75</v>
      </c>
      <c r="C76" s="92">
        <v>183735</v>
      </c>
      <c r="D76" s="91"/>
      <c r="E76" s="92">
        <v>183735</v>
      </c>
      <c r="G76" s="87"/>
      <c r="H76" s="87"/>
      <c r="I76" s="86"/>
      <c r="J76" s="86"/>
      <c r="K76" s="1"/>
    </row>
    <row r="77" spans="1:11" ht="12.75">
      <c r="A77" s="58">
        <v>322001</v>
      </c>
      <c r="B77" s="63" t="s">
        <v>93</v>
      </c>
      <c r="C77" s="89"/>
      <c r="D77" s="94"/>
      <c r="E77" s="89"/>
      <c r="G77" s="86"/>
      <c r="H77" s="86"/>
      <c r="I77" s="86"/>
      <c r="J77" s="86"/>
      <c r="K77" s="1"/>
    </row>
    <row r="78" spans="1:11" ht="12.75">
      <c r="A78" s="58">
        <v>322001</v>
      </c>
      <c r="B78" s="63" t="s">
        <v>92</v>
      </c>
      <c r="C78" s="92"/>
      <c r="D78" s="91"/>
      <c r="E78" s="92"/>
      <c r="G78" s="86"/>
      <c r="H78" s="87"/>
      <c r="I78" s="86"/>
      <c r="J78" s="86"/>
      <c r="K78" s="1"/>
    </row>
    <row r="79" spans="1:11" ht="12.75">
      <c r="A79" s="58">
        <v>331001</v>
      </c>
      <c r="B79" s="63" t="s">
        <v>91</v>
      </c>
      <c r="C79" s="92"/>
      <c r="D79" s="90"/>
      <c r="E79" s="92"/>
      <c r="G79" s="87"/>
      <c r="H79" s="87"/>
      <c r="I79" s="86"/>
      <c r="J79" s="86"/>
      <c r="K79" s="1"/>
    </row>
    <row r="80" spans="1:11" ht="12.75">
      <c r="A80" s="58">
        <v>322001</v>
      </c>
      <c r="B80" s="63" t="s">
        <v>97</v>
      </c>
      <c r="C80" s="89"/>
      <c r="D80" s="91"/>
      <c r="E80" s="89"/>
      <c r="G80" s="86"/>
      <c r="H80" s="86"/>
      <c r="I80" s="86"/>
      <c r="J80" s="86"/>
      <c r="K80" s="1"/>
    </row>
    <row r="81" spans="1:11" ht="12.75">
      <c r="A81" s="58">
        <v>453</v>
      </c>
      <c r="B81" s="63" t="s">
        <v>77</v>
      </c>
      <c r="C81" s="89"/>
      <c r="D81" s="93"/>
      <c r="E81" s="89"/>
      <c r="G81" s="86"/>
      <c r="H81" s="86"/>
      <c r="I81" s="86"/>
      <c r="J81" s="86"/>
      <c r="K81" s="1"/>
    </row>
    <row r="82" spans="1:11" ht="12.75">
      <c r="A82" s="58">
        <v>454001</v>
      </c>
      <c r="B82" s="63" t="s">
        <v>78</v>
      </c>
      <c r="C82" s="89">
        <v>34620</v>
      </c>
      <c r="D82" s="93"/>
      <c r="E82" s="89">
        <v>34620</v>
      </c>
      <c r="G82" s="86"/>
      <c r="H82" s="86"/>
      <c r="I82" s="86"/>
      <c r="J82" s="86"/>
      <c r="K82" s="1"/>
    </row>
    <row r="83" spans="1:11" ht="12.75">
      <c r="A83" s="64">
        <v>513002</v>
      </c>
      <c r="B83" s="65" t="s">
        <v>79</v>
      </c>
      <c r="C83" s="89"/>
      <c r="D83" s="90"/>
      <c r="E83" s="89"/>
      <c r="G83" s="86"/>
      <c r="H83" s="86"/>
      <c r="I83" s="86"/>
      <c r="J83" s="86"/>
      <c r="K83" s="1"/>
    </row>
    <row r="84" spans="1:11" ht="12.75">
      <c r="A84" s="66"/>
      <c r="B84" s="67" t="s">
        <v>17</v>
      </c>
      <c r="C84" s="95">
        <f>SUM(C8:C83)</f>
        <v>7205423</v>
      </c>
      <c r="D84" s="96"/>
      <c r="E84" s="95">
        <f>SUM(E8:E83)</f>
        <v>7205423</v>
      </c>
      <c r="G84" s="88"/>
      <c r="H84" s="88"/>
      <c r="I84" s="88"/>
      <c r="J84" s="88"/>
      <c r="K84" s="1"/>
    </row>
    <row r="85" spans="1:11" ht="12.75">
      <c r="A85" s="27"/>
      <c r="B85" s="27"/>
      <c r="C85" s="27"/>
      <c r="D85" s="25"/>
      <c r="E85" s="29"/>
      <c r="G85" s="18"/>
      <c r="H85" s="32"/>
      <c r="I85" s="32"/>
      <c r="J85" s="32"/>
      <c r="K85" s="1"/>
    </row>
    <row r="86" spans="1:9" ht="12.75">
      <c r="A86" s="5"/>
      <c r="B86" s="5"/>
      <c r="C86" s="8"/>
      <c r="D86" s="8"/>
      <c r="E86" s="9"/>
      <c r="F86" s="4"/>
      <c r="G86" s="9"/>
      <c r="H86" s="9"/>
      <c r="I86" s="9"/>
    </row>
    <row r="87" spans="1:9" ht="12.75">
      <c r="A87" s="5"/>
      <c r="B87" s="5"/>
      <c r="C87" s="8"/>
      <c r="D87" s="8"/>
      <c r="E87" s="9"/>
      <c r="F87" s="9"/>
      <c r="G87" s="9"/>
      <c r="H87" s="5"/>
      <c r="I87" s="5"/>
    </row>
    <row r="88" spans="1:9" ht="12.75">
      <c r="A88" s="5"/>
      <c r="B88" s="5"/>
      <c r="C88" s="8"/>
      <c r="D88" s="8"/>
      <c r="E88" s="23"/>
      <c r="F88" s="5"/>
      <c r="G88" s="5"/>
      <c r="H88" s="5"/>
      <c r="I88" s="5"/>
    </row>
    <row r="89" spans="1:6" ht="12.75">
      <c r="A89" s="6"/>
      <c r="B89" s="5"/>
      <c r="C89" s="5"/>
      <c r="D89" s="24"/>
      <c r="F89" s="17"/>
    </row>
    <row r="90" ht="12.75">
      <c r="E90" s="17"/>
    </row>
    <row r="91" ht="12.75">
      <c r="D91" s="28"/>
    </row>
    <row r="93" spans="1:9" ht="12.75">
      <c r="A93" s="5"/>
      <c r="B93" s="5"/>
      <c r="C93" s="8"/>
      <c r="D93" s="22"/>
      <c r="E93" s="9"/>
      <c r="F93" s="5"/>
      <c r="G93" s="5"/>
      <c r="H93" s="5"/>
      <c r="I93" s="5"/>
    </row>
    <row r="100" spans="6:32" s="1" customFormat="1" ht="12.75">
      <c r="F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6:32" s="1" customFormat="1" ht="12.75">
      <c r="F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</sheetData>
  <sheetProtection selectLockedCells="1" selectUnlockedCells="1"/>
  <printOptions horizontalCentered="1"/>
  <pageMargins left="0.5905511811023623" right="0.5905511811023623" top="0.4724409448818898" bottom="0.4724409448818898" header="0" footer="0"/>
  <pageSetup fitToHeight="2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3"/>
  <sheetViews>
    <sheetView tabSelected="1" zoomScale="120" zoomScaleNormal="120" zoomScaleSheetLayoutView="85" zoomScalePageLayoutView="70" workbookViewId="0" topLeftCell="A1">
      <selection activeCell="E19" sqref="E19"/>
    </sheetView>
  </sheetViews>
  <sheetFormatPr defaultColWidth="9.140625" defaultRowHeight="12.75"/>
  <cols>
    <col min="1" max="1" width="5.7109375" style="11" customWidth="1"/>
    <col min="2" max="3" width="6.57421875" style="11" customWidth="1"/>
    <col min="4" max="4" width="22.421875" style="11" customWidth="1"/>
    <col min="5" max="7" width="10.28125" style="29" customWidth="1"/>
    <col min="9" max="9" width="8.8515625" style="15" customWidth="1"/>
    <col min="10" max="10" width="8.57421875" style="13" customWidth="1"/>
    <col min="11" max="11" width="8.421875" style="13" customWidth="1"/>
    <col min="12" max="12" width="9.140625" style="3" customWidth="1"/>
    <col min="13" max="13" width="10.00390625" style="3" customWidth="1"/>
    <col min="14" max="14" width="12.140625" style="3" customWidth="1"/>
    <col min="15" max="15" width="11.57421875" style="3" customWidth="1"/>
    <col min="16" max="19" width="9.140625" style="3" customWidth="1"/>
  </cols>
  <sheetData>
    <row r="1" spans="1:5" ht="18">
      <c r="A1" s="37" t="s">
        <v>106</v>
      </c>
      <c r="B1" s="98"/>
      <c r="C1" s="97"/>
      <c r="D1" s="3"/>
      <c r="E1" s="97"/>
    </row>
    <row r="2" spans="1:6" ht="18">
      <c r="A2" s="100"/>
      <c r="C2" s="101"/>
      <c r="D2" s="47"/>
      <c r="E2" s="47"/>
      <c r="F2" s="48"/>
    </row>
    <row r="3" spans="1:7" ht="12.75">
      <c r="A3" s="33" t="s">
        <v>18</v>
      </c>
      <c r="B3" s="16"/>
      <c r="C3" s="12"/>
      <c r="D3" s="34"/>
      <c r="E3" s="18"/>
      <c r="F3" s="18"/>
      <c r="G3" s="18"/>
    </row>
    <row r="4" spans="1:7" ht="12.75">
      <c r="A4" s="71" t="s">
        <v>96</v>
      </c>
      <c r="B4" s="71" t="s">
        <v>19</v>
      </c>
      <c r="C4" s="71" t="s">
        <v>20</v>
      </c>
      <c r="D4" s="71" t="s">
        <v>1</v>
      </c>
      <c r="E4" s="77" t="s">
        <v>98</v>
      </c>
      <c r="F4" s="77" t="s">
        <v>100</v>
      </c>
      <c r="G4" s="77" t="s">
        <v>101</v>
      </c>
    </row>
    <row r="5" spans="1:7" ht="12.75">
      <c r="A5" s="71" t="s">
        <v>21</v>
      </c>
      <c r="B5" s="71" t="s">
        <v>22</v>
      </c>
      <c r="C5" s="71" t="s">
        <v>43</v>
      </c>
      <c r="D5" s="71"/>
      <c r="E5" s="78" t="s">
        <v>99</v>
      </c>
      <c r="F5" s="78" t="s">
        <v>99</v>
      </c>
      <c r="G5" s="78" t="s">
        <v>99</v>
      </c>
    </row>
    <row r="6" spans="1:7" ht="12.75">
      <c r="A6" s="70" t="s">
        <v>26</v>
      </c>
      <c r="B6" s="70"/>
      <c r="C6" s="70"/>
      <c r="D6" s="70" t="s">
        <v>27</v>
      </c>
      <c r="E6" s="79"/>
      <c r="F6" s="80"/>
      <c r="G6" s="79"/>
    </row>
    <row r="7" spans="1:7" ht="12.75">
      <c r="A7" s="71" t="s">
        <v>28</v>
      </c>
      <c r="B7" s="72"/>
      <c r="C7" s="72"/>
      <c r="D7" s="73" t="s">
        <v>29</v>
      </c>
      <c r="E7" s="74"/>
      <c r="F7" s="74"/>
      <c r="G7" s="74"/>
    </row>
    <row r="8" spans="1:7" ht="12.75">
      <c r="A8" s="72"/>
      <c r="B8" s="72" t="s">
        <v>36</v>
      </c>
      <c r="C8" s="72">
        <v>630</v>
      </c>
      <c r="D8" s="72" t="s">
        <v>42</v>
      </c>
      <c r="E8" s="76">
        <v>35000</v>
      </c>
      <c r="F8" s="76">
        <v>-12000</v>
      </c>
      <c r="G8" s="76">
        <f>SUM(E8:F8)</f>
        <v>23000</v>
      </c>
    </row>
    <row r="9" spans="1:7" ht="12.75">
      <c r="A9" s="72"/>
      <c r="B9" s="72"/>
      <c r="C9" s="72"/>
      <c r="D9" s="72" t="s">
        <v>23</v>
      </c>
      <c r="E9" s="76">
        <f>SUM(E8)</f>
        <v>35000</v>
      </c>
      <c r="F9" s="76">
        <f>SUM(F8)</f>
        <v>-12000</v>
      </c>
      <c r="G9" s="76">
        <f>SUM(G8)</f>
        <v>23000</v>
      </c>
    </row>
    <row r="10" spans="1:7" ht="12.75">
      <c r="A10" s="70" t="s">
        <v>30</v>
      </c>
      <c r="B10" s="70"/>
      <c r="C10" s="70"/>
      <c r="D10" s="70" t="s">
        <v>31</v>
      </c>
      <c r="E10" s="79"/>
      <c r="F10" s="80"/>
      <c r="G10" s="79"/>
    </row>
    <row r="11" spans="1:7" ht="12.75">
      <c r="A11" s="71" t="s">
        <v>103</v>
      </c>
      <c r="B11" s="81"/>
      <c r="C11" s="81"/>
      <c r="D11" s="82" t="s">
        <v>104</v>
      </c>
      <c r="E11" s="83"/>
      <c r="F11" s="74"/>
      <c r="G11" s="83"/>
    </row>
    <row r="12" spans="1:7" ht="12.75">
      <c r="A12" s="72"/>
      <c r="B12" s="72" t="s">
        <v>24</v>
      </c>
      <c r="C12" s="72">
        <v>630</v>
      </c>
      <c r="D12" s="72" t="s">
        <v>25</v>
      </c>
      <c r="E12" s="76"/>
      <c r="F12" s="76">
        <v>12000</v>
      </c>
      <c r="G12" s="76">
        <v>12000</v>
      </c>
    </row>
    <row r="13" spans="1:7" ht="12.75">
      <c r="A13" s="72"/>
      <c r="B13" s="72"/>
      <c r="C13" s="72"/>
      <c r="D13" s="72" t="s">
        <v>23</v>
      </c>
      <c r="E13" s="76"/>
      <c r="F13" s="76">
        <f>SUM(F12:F12)</f>
        <v>12000</v>
      </c>
      <c r="G13" s="76">
        <f>SUM(G12:G12)</f>
        <v>12000</v>
      </c>
    </row>
    <row r="14" spans="9:24" ht="12.75">
      <c r="I14" s="35"/>
      <c r="J14" s="25"/>
      <c r="K14" s="25"/>
      <c r="M14" s="21"/>
      <c r="N14" s="25"/>
      <c r="O14" s="25"/>
      <c r="P14" s="25"/>
      <c r="Q14" s="25"/>
      <c r="R14" s="14"/>
      <c r="S14" s="14"/>
      <c r="T14" s="3"/>
      <c r="U14" s="3"/>
      <c r="V14" s="3"/>
      <c r="W14" s="3"/>
      <c r="X14" s="3"/>
    </row>
    <row r="15" spans="1:24" ht="12.75">
      <c r="A15" s="71"/>
      <c r="B15" s="71"/>
      <c r="C15" s="71"/>
      <c r="D15" s="71" t="s">
        <v>105</v>
      </c>
      <c r="E15" s="75"/>
      <c r="F15" s="75">
        <v>0</v>
      </c>
      <c r="G15" s="75"/>
      <c r="I15" s="35"/>
      <c r="J15" s="25"/>
      <c r="K15" s="25"/>
      <c r="M15" s="21"/>
      <c r="N15" s="25"/>
      <c r="O15" s="25"/>
      <c r="P15" s="25"/>
      <c r="Q15" s="25"/>
      <c r="R15" s="14"/>
      <c r="S15" s="14"/>
      <c r="T15" s="3"/>
      <c r="U15" s="3"/>
      <c r="V15" s="3"/>
      <c r="W15" s="3"/>
      <c r="X15" s="3"/>
    </row>
    <row r="16" spans="1:24" ht="12.75">
      <c r="A16" s="6"/>
      <c r="B16" s="6"/>
      <c r="C16" s="6"/>
      <c r="D16" s="6"/>
      <c r="E16" s="9"/>
      <c r="F16" s="9"/>
      <c r="G16" s="9"/>
      <c r="I16" s="35"/>
      <c r="J16" s="25"/>
      <c r="K16" s="25"/>
      <c r="M16" s="21"/>
      <c r="N16" s="25"/>
      <c r="O16" s="25"/>
      <c r="P16" s="25"/>
      <c r="Q16" s="25"/>
      <c r="R16" s="14"/>
      <c r="S16" s="14"/>
      <c r="T16" s="3"/>
      <c r="U16" s="3"/>
      <c r="V16" s="3"/>
      <c r="W16" s="3"/>
      <c r="X16" s="3"/>
    </row>
    <row r="17" spans="1:24" ht="12.75">
      <c r="A17" s="6"/>
      <c r="B17" s="6"/>
      <c r="C17" s="6"/>
      <c r="D17" s="6"/>
      <c r="E17" s="9"/>
      <c r="F17" s="9"/>
      <c r="G17" s="9"/>
      <c r="I17" s="35"/>
      <c r="J17" s="25"/>
      <c r="K17" s="25"/>
      <c r="M17" s="21"/>
      <c r="N17" s="25"/>
      <c r="O17" s="25"/>
      <c r="P17" s="25"/>
      <c r="Q17" s="25"/>
      <c r="R17" s="14"/>
      <c r="S17" s="14"/>
      <c r="T17" s="3"/>
      <c r="U17" s="3"/>
      <c r="V17" s="3"/>
      <c r="W17" s="3"/>
      <c r="X17" s="3"/>
    </row>
    <row r="18" spans="1:24" ht="15.75">
      <c r="A18" s="103"/>
      <c r="B18" s="13"/>
      <c r="C18" s="13"/>
      <c r="D18" s="13"/>
      <c r="E18" s="18"/>
      <c r="F18" s="18"/>
      <c r="G18" s="18"/>
      <c r="H18" s="3"/>
      <c r="I18" s="26"/>
      <c r="J18" s="19"/>
      <c r="K18" s="19"/>
      <c r="M18" s="4"/>
      <c r="N18" s="19"/>
      <c r="O18" s="19"/>
      <c r="P18" s="19"/>
      <c r="Q18" s="19"/>
      <c r="T18" s="3"/>
      <c r="U18" s="3"/>
      <c r="V18" s="3"/>
      <c r="W18" s="3"/>
      <c r="X18" s="3"/>
    </row>
    <row r="19" spans="1:24" ht="12.75">
      <c r="A19" s="13"/>
      <c r="B19" s="13"/>
      <c r="C19" s="13"/>
      <c r="D19" s="13"/>
      <c r="E19" s="19"/>
      <c r="F19" s="18"/>
      <c r="G19" s="19"/>
      <c r="H19" s="3"/>
      <c r="I19" s="36"/>
      <c r="J19" s="19"/>
      <c r="K19" s="19"/>
      <c r="M19" s="4"/>
      <c r="N19" s="19"/>
      <c r="O19" s="19"/>
      <c r="P19" s="19"/>
      <c r="Q19" s="19"/>
      <c r="T19" s="3"/>
      <c r="U19" s="3"/>
      <c r="V19" s="3"/>
      <c r="W19" s="3"/>
      <c r="X19" s="3"/>
    </row>
    <row r="20" spans="1:24" ht="12.75">
      <c r="A20" s="46"/>
      <c r="B20" s="27"/>
      <c r="C20" s="13"/>
      <c r="D20" s="27"/>
      <c r="E20" s="18"/>
      <c r="F20" s="18"/>
      <c r="G20" s="18"/>
      <c r="H20" s="3"/>
      <c r="I20" s="36"/>
      <c r="J20" s="19"/>
      <c r="K20" s="19"/>
      <c r="M20" s="9"/>
      <c r="N20" s="19"/>
      <c r="O20" s="19"/>
      <c r="P20" s="19"/>
      <c r="Q20" s="19"/>
      <c r="T20" s="3"/>
      <c r="U20" s="3"/>
      <c r="V20" s="3"/>
      <c r="W20" s="3"/>
      <c r="X20" s="3"/>
    </row>
    <row r="21" spans="1:24" ht="12.75">
      <c r="A21" s="7"/>
      <c r="B21" s="7"/>
      <c r="C21" s="7"/>
      <c r="D21" s="7"/>
      <c r="E21" s="104"/>
      <c r="F21" s="104"/>
      <c r="G21" s="104"/>
      <c r="H21" s="3"/>
      <c r="I21" s="26"/>
      <c r="J21" s="19"/>
      <c r="K21" s="19"/>
      <c r="M21" s="4"/>
      <c r="N21" s="19"/>
      <c r="O21" s="19"/>
      <c r="P21" s="19"/>
      <c r="Q21" s="19"/>
      <c r="T21" s="3"/>
      <c r="U21" s="3"/>
      <c r="V21" s="3"/>
      <c r="W21" s="3"/>
      <c r="X21" s="3"/>
    </row>
    <row r="22" spans="1:24" ht="12.75">
      <c r="A22" s="7"/>
      <c r="B22" s="7"/>
      <c r="C22" s="7"/>
      <c r="D22" s="7"/>
      <c r="E22" s="105"/>
      <c r="F22" s="105"/>
      <c r="G22" s="105"/>
      <c r="H22" s="3"/>
      <c r="I22" s="26"/>
      <c r="J22" s="19"/>
      <c r="K22" s="19"/>
      <c r="M22" s="4"/>
      <c r="N22" s="19"/>
      <c r="O22" s="19"/>
      <c r="P22" s="19"/>
      <c r="Q22" s="19"/>
      <c r="T22" s="3"/>
      <c r="U22" s="3"/>
      <c r="V22" s="3"/>
      <c r="W22" s="3"/>
      <c r="X22" s="3"/>
    </row>
    <row r="23" spans="1:24" ht="12.75">
      <c r="A23" s="7"/>
      <c r="B23" s="7"/>
      <c r="C23" s="7"/>
      <c r="D23" s="7"/>
      <c r="E23" s="102"/>
      <c r="F23" s="102"/>
      <c r="G23" s="102"/>
      <c r="H23" s="3"/>
      <c r="I23" s="26"/>
      <c r="J23" s="26"/>
      <c r="K23" s="26"/>
      <c r="M23" s="4"/>
      <c r="N23" s="26"/>
      <c r="O23" s="26"/>
      <c r="P23" s="26"/>
      <c r="Q23" s="26"/>
      <c r="T23" s="3"/>
      <c r="U23" s="3"/>
      <c r="V23" s="3"/>
      <c r="W23" s="3"/>
      <c r="X23" s="3"/>
    </row>
    <row r="24" spans="1:24" ht="12.75">
      <c r="A24" s="7"/>
      <c r="B24" s="5"/>
      <c r="C24" s="5"/>
      <c r="D24" s="7"/>
      <c r="E24" s="9"/>
      <c r="F24" s="9"/>
      <c r="G24" s="9"/>
      <c r="H24" s="3"/>
      <c r="I24" s="26"/>
      <c r="J24" s="19"/>
      <c r="K24" s="19"/>
      <c r="M24" s="4"/>
      <c r="N24" s="19"/>
      <c r="O24" s="19"/>
      <c r="P24" s="19"/>
      <c r="Q24" s="19"/>
      <c r="T24" s="3"/>
      <c r="U24" s="3"/>
      <c r="V24" s="3"/>
      <c r="W24" s="3"/>
      <c r="X24" s="3"/>
    </row>
    <row r="25" spans="1:24" ht="12.75">
      <c r="A25" s="5"/>
      <c r="B25" s="5"/>
      <c r="C25" s="5"/>
      <c r="D25" s="5"/>
      <c r="E25" s="4"/>
      <c r="F25" s="4"/>
      <c r="G25" s="4"/>
      <c r="H25" s="3"/>
      <c r="I25" s="26"/>
      <c r="J25" s="19"/>
      <c r="K25" s="19"/>
      <c r="M25" s="4"/>
      <c r="N25" s="19"/>
      <c r="O25" s="19"/>
      <c r="P25" s="19"/>
      <c r="Q25" s="19"/>
      <c r="T25" s="3"/>
      <c r="U25" s="3"/>
      <c r="V25" s="3"/>
      <c r="W25" s="3"/>
      <c r="X25" s="3"/>
    </row>
    <row r="26" spans="1:24" ht="12.75">
      <c r="A26" s="5"/>
      <c r="B26" s="5"/>
      <c r="C26" s="5"/>
      <c r="D26" s="5"/>
      <c r="E26" s="4"/>
      <c r="F26" s="4"/>
      <c r="G26" s="4"/>
      <c r="H26" s="3"/>
      <c r="I26" s="26"/>
      <c r="J26" s="26"/>
      <c r="K26" s="26"/>
      <c r="M26" s="4"/>
      <c r="N26" s="26"/>
      <c r="O26" s="26"/>
      <c r="P26" s="26"/>
      <c r="Q26" s="26"/>
      <c r="T26" s="3"/>
      <c r="U26" s="3"/>
      <c r="V26" s="3"/>
      <c r="W26" s="3"/>
      <c r="X26" s="3"/>
    </row>
    <row r="27" spans="1:17" ht="12.75">
      <c r="A27" s="7"/>
      <c r="B27" s="7"/>
      <c r="C27" s="7"/>
      <c r="D27" s="7"/>
      <c r="E27" s="102"/>
      <c r="F27" s="102"/>
      <c r="G27" s="102"/>
      <c r="H27" s="3"/>
      <c r="I27" s="31"/>
      <c r="J27" s="18"/>
      <c r="K27" s="18"/>
      <c r="N27" s="18"/>
      <c r="O27" s="18"/>
      <c r="P27" s="18"/>
      <c r="Q27" s="18"/>
    </row>
    <row r="28" spans="1:19" s="2" customFormat="1" ht="12.75">
      <c r="A28" s="7"/>
      <c r="B28" s="5"/>
      <c r="C28" s="5"/>
      <c r="D28" s="7"/>
      <c r="E28" s="102"/>
      <c r="F28" s="9"/>
      <c r="G28" s="102"/>
      <c r="H28" s="3"/>
      <c r="I28" s="15"/>
      <c r="J28" s="18"/>
      <c r="K28" s="18"/>
      <c r="L28" s="3"/>
      <c r="M28" s="3"/>
      <c r="N28" s="18"/>
      <c r="O28" s="18"/>
      <c r="P28" s="18"/>
      <c r="Q28" s="18"/>
      <c r="R28" s="3"/>
      <c r="S28" s="3"/>
    </row>
    <row r="29" spans="1:19" s="2" customFormat="1" ht="12.75">
      <c r="A29" s="5"/>
      <c r="B29" s="5"/>
      <c r="C29" s="5"/>
      <c r="D29" s="5"/>
      <c r="E29" s="4"/>
      <c r="F29" s="4"/>
      <c r="G29" s="4"/>
      <c r="H29" s="3"/>
      <c r="I29" s="15"/>
      <c r="J29" s="18"/>
      <c r="K29" s="18"/>
      <c r="L29" s="3"/>
      <c r="M29" s="3"/>
      <c r="N29" s="18"/>
      <c r="O29" s="18"/>
      <c r="P29" s="18"/>
      <c r="Q29" s="18"/>
      <c r="R29" s="3"/>
      <c r="S29" s="3"/>
    </row>
    <row r="30" spans="1:17" ht="12.75">
      <c r="A30" s="5"/>
      <c r="B30" s="5"/>
      <c r="C30" s="5"/>
      <c r="D30" s="5"/>
      <c r="E30" s="4"/>
      <c r="F30" s="4"/>
      <c r="G30" s="4"/>
      <c r="H30" s="3"/>
      <c r="J30" s="18"/>
      <c r="K30" s="18"/>
      <c r="N30" s="18"/>
      <c r="O30" s="18"/>
      <c r="P30" s="18"/>
      <c r="Q30" s="18"/>
    </row>
    <row r="31" spans="1:17" ht="12.75">
      <c r="A31" s="5"/>
      <c r="B31" s="5"/>
      <c r="C31" s="5"/>
      <c r="D31" s="5"/>
      <c r="E31" s="4"/>
      <c r="F31" s="4"/>
      <c r="G31" s="4"/>
      <c r="H31" s="3"/>
      <c r="I31" s="26"/>
      <c r="J31" s="18"/>
      <c r="K31" s="18"/>
      <c r="N31" s="18"/>
      <c r="O31" s="18"/>
      <c r="P31" s="19"/>
      <c r="Q31" s="19"/>
    </row>
    <row r="32" spans="1:17" ht="12.75">
      <c r="A32" s="5"/>
      <c r="B32" s="5"/>
      <c r="C32" s="5"/>
      <c r="D32" s="5"/>
      <c r="E32" s="4"/>
      <c r="F32" s="4"/>
      <c r="G32" s="4"/>
      <c r="H32" s="3"/>
      <c r="I32" s="26"/>
      <c r="J32" s="18"/>
      <c r="K32" s="18"/>
      <c r="N32" s="18"/>
      <c r="O32" s="18"/>
      <c r="P32" s="19"/>
      <c r="Q32" s="19"/>
    </row>
    <row r="33" spans="1:17" ht="12.75">
      <c r="A33" s="5"/>
      <c r="B33" s="5"/>
      <c r="C33" s="5"/>
      <c r="D33" s="5"/>
      <c r="E33" s="4"/>
      <c r="F33" s="4"/>
      <c r="G33" s="4"/>
      <c r="H33" s="3"/>
      <c r="I33" s="26"/>
      <c r="J33" s="19"/>
      <c r="K33" s="19"/>
      <c r="N33" s="19"/>
      <c r="O33" s="19"/>
      <c r="P33" s="19"/>
      <c r="Q33" s="19"/>
    </row>
    <row r="34" spans="1:17" ht="12.75">
      <c r="A34" s="5"/>
      <c r="B34" s="5"/>
      <c r="C34" s="5"/>
      <c r="D34" s="5"/>
      <c r="E34" s="4"/>
      <c r="F34" s="4"/>
      <c r="G34" s="4"/>
      <c r="H34" s="3"/>
      <c r="I34" s="26"/>
      <c r="J34" s="19"/>
      <c r="K34" s="19"/>
      <c r="N34" s="19"/>
      <c r="O34" s="19"/>
      <c r="P34" s="19"/>
      <c r="Q34" s="19"/>
    </row>
    <row r="35" spans="1:17" ht="12.75">
      <c r="A35" s="7"/>
      <c r="B35" s="7"/>
      <c r="C35" s="7"/>
      <c r="D35" s="7"/>
      <c r="E35" s="23"/>
      <c r="F35" s="23"/>
      <c r="G35" s="23"/>
      <c r="H35" s="3"/>
      <c r="I35" s="26"/>
      <c r="J35" s="19"/>
      <c r="K35" s="19"/>
      <c r="N35" s="19"/>
      <c r="O35" s="19"/>
      <c r="P35" s="19"/>
      <c r="Q35" s="19"/>
    </row>
    <row r="36" spans="1:17" ht="12.75">
      <c r="A36" s="13"/>
      <c r="B36" s="13"/>
      <c r="C36" s="13"/>
      <c r="D36" s="13"/>
      <c r="E36" s="19"/>
      <c r="F36" s="18"/>
      <c r="G36" s="19"/>
      <c r="H36" s="3"/>
      <c r="I36" s="26"/>
      <c r="J36" s="19"/>
      <c r="K36" s="19"/>
      <c r="N36" s="19"/>
      <c r="O36" s="19"/>
      <c r="P36" s="19"/>
      <c r="Q36" s="19"/>
    </row>
    <row r="37" spans="1:17" ht="12.75">
      <c r="A37" s="13"/>
      <c r="B37" s="13"/>
      <c r="C37" s="13"/>
      <c r="D37" s="13"/>
      <c r="E37" s="19"/>
      <c r="F37" s="19"/>
      <c r="G37" s="19"/>
      <c r="I37" s="26"/>
      <c r="J37" s="19"/>
      <c r="K37" s="19"/>
      <c r="N37" s="19"/>
      <c r="O37" s="19"/>
      <c r="P37" s="19"/>
      <c r="Q37" s="19"/>
    </row>
    <row r="38" spans="1:17" ht="12.75">
      <c r="A38" s="13"/>
      <c r="B38" s="13"/>
      <c r="C38" s="13"/>
      <c r="D38" s="13"/>
      <c r="E38" s="19"/>
      <c r="F38" s="19"/>
      <c r="G38" s="19"/>
      <c r="I38" s="26"/>
      <c r="J38" s="19"/>
      <c r="K38" s="19"/>
      <c r="N38" s="19"/>
      <c r="O38" s="19"/>
      <c r="P38" s="19"/>
      <c r="Q38" s="19"/>
    </row>
    <row r="39" spans="1:17" ht="12.75">
      <c r="A39" s="13"/>
      <c r="B39" s="13"/>
      <c r="C39" s="13"/>
      <c r="D39" s="13"/>
      <c r="E39" s="19"/>
      <c r="F39" s="19"/>
      <c r="G39" s="19"/>
      <c r="I39" s="26"/>
      <c r="J39" s="19"/>
      <c r="K39" s="19"/>
      <c r="N39" s="19"/>
      <c r="O39" s="19"/>
      <c r="P39" s="19"/>
      <c r="Q39" s="19"/>
    </row>
    <row r="40" spans="1:17" ht="12.75">
      <c r="A40" s="13"/>
      <c r="B40" s="13"/>
      <c r="C40" s="13"/>
      <c r="D40" s="13"/>
      <c r="E40" s="19"/>
      <c r="F40" s="19"/>
      <c r="G40" s="19"/>
      <c r="I40" s="26"/>
      <c r="J40" s="19"/>
      <c r="K40" s="19"/>
      <c r="N40" s="19"/>
      <c r="O40" s="19"/>
      <c r="P40" s="19"/>
      <c r="Q40" s="19"/>
    </row>
    <row r="41" spans="1:17" ht="12.75">
      <c r="A41" s="13"/>
      <c r="B41" s="13"/>
      <c r="C41" s="13"/>
      <c r="D41" s="13"/>
      <c r="E41" s="19"/>
      <c r="F41" s="19"/>
      <c r="G41" s="19"/>
      <c r="I41" s="26"/>
      <c r="J41" s="19"/>
      <c r="K41" s="19"/>
      <c r="N41" s="19"/>
      <c r="O41" s="19"/>
      <c r="P41" s="19"/>
      <c r="Q41" s="19"/>
    </row>
    <row r="42" spans="1:17" ht="12.75">
      <c r="A42" s="13"/>
      <c r="B42" s="13"/>
      <c r="C42" s="13"/>
      <c r="D42" s="13"/>
      <c r="E42" s="19"/>
      <c r="F42" s="19"/>
      <c r="G42" s="19"/>
      <c r="I42" s="26"/>
      <c r="J42" s="19"/>
      <c r="K42" s="19"/>
      <c r="M42" s="5"/>
      <c r="N42" s="19"/>
      <c r="O42" s="19"/>
      <c r="P42" s="19"/>
      <c r="Q42" s="19"/>
    </row>
    <row r="43" spans="1:17" ht="12.75">
      <c r="A43" s="13"/>
      <c r="B43" s="13"/>
      <c r="C43" s="13"/>
      <c r="D43" s="13"/>
      <c r="E43" s="18"/>
      <c r="F43" s="19"/>
      <c r="G43" s="18"/>
      <c r="J43" s="19"/>
      <c r="K43" s="19"/>
      <c r="M43" s="4"/>
      <c r="N43" s="19"/>
      <c r="O43" s="19"/>
      <c r="P43" s="18"/>
      <c r="Q43" s="18"/>
    </row>
    <row r="44" spans="1:17" ht="12.75">
      <c r="A44" s="13"/>
      <c r="B44" s="13"/>
      <c r="C44" s="13"/>
      <c r="D44" s="13"/>
      <c r="E44" s="18"/>
      <c r="F44" s="18"/>
      <c r="G44" s="18"/>
      <c r="J44" s="20"/>
      <c r="K44" s="20"/>
      <c r="M44" s="4"/>
      <c r="N44" s="18"/>
      <c r="O44" s="18"/>
      <c r="P44" s="13"/>
      <c r="Q44" s="13"/>
    </row>
    <row r="45" spans="1:17" ht="12.75">
      <c r="A45" s="13"/>
      <c r="B45" s="13"/>
      <c r="C45" s="13"/>
      <c r="D45" s="13"/>
      <c r="E45" s="18"/>
      <c r="F45" s="18"/>
      <c r="G45" s="18"/>
      <c r="N45" s="13"/>
      <c r="O45" s="13"/>
      <c r="P45" s="13"/>
      <c r="Q45" s="13"/>
    </row>
    <row r="46" spans="1:17" ht="12.75">
      <c r="A46" s="13"/>
      <c r="B46" s="13"/>
      <c r="C46" s="13"/>
      <c r="D46" s="13"/>
      <c r="E46" s="18"/>
      <c r="F46" s="18"/>
      <c r="G46" s="18"/>
      <c r="N46" s="13"/>
      <c r="O46" s="13"/>
      <c r="P46" s="13"/>
      <c r="Q46" s="13"/>
    </row>
    <row r="47" spans="1:17" ht="12.75">
      <c r="A47" s="13"/>
      <c r="B47" s="13"/>
      <c r="C47" s="13"/>
      <c r="D47" s="13"/>
      <c r="E47" s="18"/>
      <c r="F47" s="18"/>
      <c r="G47" s="18"/>
      <c r="N47" s="13"/>
      <c r="O47" s="13"/>
      <c r="P47" s="13"/>
      <c r="Q47" s="13"/>
    </row>
    <row r="48" spans="1:17" ht="12.75">
      <c r="A48" s="13"/>
      <c r="B48" s="13"/>
      <c r="C48" s="13"/>
      <c r="D48" s="13"/>
      <c r="E48" s="18"/>
      <c r="F48" s="18"/>
      <c r="G48" s="18"/>
      <c r="N48" s="13"/>
      <c r="O48" s="13"/>
      <c r="P48" s="13"/>
      <c r="Q48" s="13"/>
    </row>
    <row r="49" spans="1:17" ht="12.75">
      <c r="A49" s="13"/>
      <c r="B49" s="13"/>
      <c r="C49" s="13"/>
      <c r="D49" s="13"/>
      <c r="E49" s="18"/>
      <c r="F49" s="18"/>
      <c r="G49" s="18"/>
      <c r="O49" s="13"/>
      <c r="P49" s="13"/>
      <c r="Q49" s="13"/>
    </row>
    <row r="50" spans="1:17" ht="12.75">
      <c r="A50" s="13"/>
      <c r="B50" s="13"/>
      <c r="C50" s="13"/>
      <c r="D50" s="13"/>
      <c r="E50" s="18"/>
      <c r="F50" s="18"/>
      <c r="G50" s="18"/>
      <c r="O50" s="13"/>
      <c r="P50" s="13"/>
      <c r="Q50" s="13"/>
    </row>
    <row r="51" spans="1:7" ht="12.75">
      <c r="A51" s="13"/>
      <c r="B51" s="13"/>
      <c r="C51" s="13"/>
      <c r="D51" s="13"/>
      <c r="E51" s="18"/>
      <c r="F51" s="18"/>
      <c r="G51" s="18"/>
    </row>
    <row r="52" spans="1:7" ht="12.75">
      <c r="A52" s="13"/>
      <c r="B52" s="13"/>
      <c r="C52" s="13"/>
      <c r="D52" s="13"/>
      <c r="E52" s="18"/>
      <c r="F52" s="18"/>
      <c r="G52" s="18"/>
    </row>
    <row r="53" spans="1:7" ht="12.75">
      <c r="A53" s="13"/>
      <c r="B53" s="13"/>
      <c r="C53" s="13"/>
      <c r="D53" s="13"/>
      <c r="E53" s="18"/>
      <c r="G53" s="18"/>
    </row>
    <row r="54" spans="1:7" ht="12.75">
      <c r="A54" s="13"/>
      <c r="B54" s="13"/>
      <c r="C54" s="13"/>
      <c r="D54" s="13"/>
      <c r="E54" s="18"/>
      <c r="G54" s="18"/>
    </row>
    <row r="55" spans="1:7" ht="12.75">
      <c r="A55" s="13"/>
      <c r="B55" s="13"/>
      <c r="C55" s="13"/>
      <c r="D55" s="13"/>
      <c r="E55" s="18"/>
      <c r="G55" s="18"/>
    </row>
    <row r="56" spans="1:7" ht="12.75">
      <c r="A56" s="13"/>
      <c r="B56" s="13"/>
      <c r="C56" s="13"/>
      <c r="D56" s="13"/>
      <c r="E56" s="18"/>
      <c r="G56" s="18"/>
    </row>
    <row r="57" spans="1:7" ht="12.75">
      <c r="A57" s="13"/>
      <c r="B57" s="13"/>
      <c r="C57" s="13"/>
      <c r="D57" s="13"/>
      <c r="E57" s="18"/>
      <c r="G57" s="18"/>
    </row>
    <row r="58" spans="1:7" ht="12.75">
      <c r="A58" s="13"/>
      <c r="B58" s="13"/>
      <c r="C58" s="13"/>
      <c r="D58" s="13"/>
      <c r="E58" s="18"/>
      <c r="G58" s="18"/>
    </row>
    <row r="59" spans="1:7" ht="12.75">
      <c r="A59" s="13"/>
      <c r="B59" s="13"/>
      <c r="C59" s="13"/>
      <c r="D59" s="13"/>
      <c r="E59" s="18"/>
      <c r="G59" s="18"/>
    </row>
    <row r="60" spans="1:7" ht="12.75">
      <c r="A60" s="13"/>
      <c r="B60" s="13"/>
      <c r="C60" s="13"/>
      <c r="D60" s="13"/>
      <c r="E60" s="18"/>
      <c r="G60" s="18"/>
    </row>
    <row r="61" spans="1:7" ht="12.75">
      <c r="A61" s="13"/>
      <c r="B61" s="13"/>
      <c r="C61" s="13"/>
      <c r="D61" s="13"/>
      <c r="E61" s="18"/>
      <c r="G61" s="18"/>
    </row>
    <row r="62" spans="1:7" ht="12.75">
      <c r="A62" s="13"/>
      <c r="B62" s="13"/>
      <c r="C62" s="13"/>
      <c r="D62" s="13"/>
      <c r="E62" s="18"/>
      <c r="G62" s="18"/>
    </row>
    <row r="63" spans="1:4" ht="12.75">
      <c r="A63" s="13"/>
      <c r="B63" s="13"/>
      <c r="C63" s="13"/>
      <c r="D63" s="13"/>
    </row>
  </sheetData>
  <sheetProtection selectLockedCells="1" selectUnlockedCells="1"/>
  <printOptions horizontalCentered="1"/>
  <pageMargins left="0.5905511811023623" right="0.5905511811023623" top="0.4724409448818898" bottom="0.1968503937007874" header="0" footer="0"/>
  <pageSetup fitToHeight="8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gogolova</dc:creator>
  <cp:keywords/>
  <dc:description/>
  <cp:lastModifiedBy>Edita Gogolová</cp:lastModifiedBy>
  <cp:lastPrinted>2020-04-21T07:42:06Z</cp:lastPrinted>
  <dcterms:created xsi:type="dcterms:W3CDTF">2013-10-25T06:34:10Z</dcterms:created>
  <dcterms:modified xsi:type="dcterms:W3CDTF">2020-07-22T12:33:56Z</dcterms:modified>
  <cp:category/>
  <cp:version/>
  <cp:contentType/>
  <cp:contentStatus/>
</cp:coreProperties>
</file>