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9" i="1" l="1"/>
  <c r="F41" i="1" s="1"/>
  <c r="G41" i="1" s="1"/>
  <c r="E39" i="1"/>
  <c r="G38" i="1"/>
  <c r="G39" i="1" s="1"/>
  <c r="F29" i="1"/>
  <c r="F31" i="1" s="1"/>
  <c r="G31" i="1" s="1"/>
  <c r="E29" i="1"/>
  <c r="G28" i="1"/>
  <c r="G29" i="1" s="1"/>
  <c r="G20" i="1"/>
  <c r="G18" i="1"/>
  <c r="F18" i="1"/>
  <c r="E18" i="1"/>
  <c r="G10" i="1"/>
  <c r="G8" i="1"/>
  <c r="F8" i="1"/>
  <c r="E8" i="1"/>
</calcChain>
</file>

<file path=xl/sharedStrings.xml><?xml version="1.0" encoding="utf-8"?>
<sst xmlns="http://schemas.openxmlformats.org/spreadsheetml/2006/main" count="142" uniqueCount="57">
  <si>
    <t>Príjmy</t>
  </si>
  <si>
    <t>údaje v €</t>
  </si>
  <si>
    <t>Rozp.</t>
  </si>
  <si>
    <t>Názov</t>
  </si>
  <si>
    <t>Rozpočet</t>
  </si>
  <si>
    <t>Zmena rozp.</t>
  </si>
  <si>
    <t>Upr. rozp.</t>
  </si>
  <si>
    <t>pol.</t>
  </si>
  <si>
    <t>2021</t>
  </si>
  <si>
    <t>Dotácia na podporu zamestn.-50j</t>
  </si>
  <si>
    <t>Prevod št. prostr. z min. roka</t>
  </si>
  <si>
    <t>S p o l u</t>
  </si>
  <si>
    <t xml:space="preserve">Príjmy - celková výška rozpočtu </t>
  </si>
  <si>
    <t>Výdavky</t>
  </si>
  <si>
    <t>Č. progr.</t>
  </si>
  <si>
    <t>Funkč.</t>
  </si>
  <si>
    <t>podprogr.</t>
  </si>
  <si>
    <t>členenie</t>
  </si>
  <si>
    <t>3.</t>
  </si>
  <si>
    <t>Interné služby</t>
  </si>
  <si>
    <t>3.7.</t>
  </si>
  <si>
    <t>Zabezpečenie  volieb, sčítanie</t>
  </si>
  <si>
    <t>01.6.0.</t>
  </si>
  <si>
    <t>Odvody do fondov</t>
  </si>
  <si>
    <t>Tovary a služby</t>
  </si>
  <si>
    <t>9.</t>
  </si>
  <si>
    <t xml:space="preserve">Vzdelávanie             </t>
  </si>
  <si>
    <t>9.2.2.</t>
  </si>
  <si>
    <t>ZŠsMŠ ÁF s VJM</t>
  </si>
  <si>
    <t>09.1.1.</t>
  </si>
  <si>
    <t>Vrátenie nepoužitej časti dotácie</t>
  </si>
  <si>
    <t xml:space="preserve">13. </t>
  </si>
  <si>
    <t>Sociálna oblasť</t>
  </si>
  <si>
    <t>13.4.</t>
  </si>
  <si>
    <t>Sociálna pomoc deťom</t>
  </si>
  <si>
    <t>10.7.0.</t>
  </si>
  <si>
    <t>Vrátenie nepoužiteľnej dotácie-stravovanie</t>
  </si>
  <si>
    <t>Vrátenie nepoužiteľnej dotácie-dopravné</t>
  </si>
  <si>
    <t>13.5.</t>
  </si>
  <si>
    <t>Zar. pre seniorov a súvisiace služby</t>
  </si>
  <si>
    <t>10.2.0.</t>
  </si>
  <si>
    <t xml:space="preserve">14. </t>
  </si>
  <si>
    <t>Administratíva</t>
  </si>
  <si>
    <t>14.1.</t>
  </si>
  <si>
    <t>Verejná správa</t>
  </si>
  <si>
    <t>01.1.1.</t>
  </si>
  <si>
    <t>Použitie pridelených rodinných prídavkov</t>
  </si>
  <si>
    <t xml:space="preserve">Výdavky - celková výška rozpočtu </t>
  </si>
  <si>
    <t>III. zmena rozpočtu Mesta Hurbanovo na rok 2021</t>
  </si>
  <si>
    <t>Št. dotácia-refund.výd.na ochranu</t>
  </si>
  <si>
    <t>12.</t>
  </si>
  <si>
    <t>Prostredie pre život</t>
  </si>
  <si>
    <t>12.14.</t>
  </si>
  <si>
    <t>Ochrana - COVID 19</t>
  </si>
  <si>
    <t>06.2.0.</t>
  </si>
  <si>
    <t>I. zmena rozpočtu Mesta Hurbanovo na rok 2021</t>
  </si>
  <si>
    <t>II. zmena rozpočtu Mesta Hurbanovo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</si>
</sst>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\-??\ _S_k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2" fillId="0" borderId="0" xfId="1"/>
    <xf numFmtId="0" fontId="2" fillId="0" borderId="0" xfId="1" applyFill="1" applyBorder="1"/>
    <xf numFmtId="3" fontId="4" fillId="0" borderId="0" xfId="1" applyNumberFormat="1" applyFont="1" applyFill="1" applyBorder="1" applyAlignment="1">
      <alignment horizontal="right"/>
    </xf>
    <xf numFmtId="0" fontId="7" fillId="0" borderId="0" xfId="1" applyFont="1" applyBorder="1"/>
    <xf numFmtId="0" fontId="8" fillId="3" borderId="0" xfId="1" applyFont="1" applyFill="1"/>
    <xf numFmtId="3" fontId="7" fillId="0" borderId="0" xfId="1" applyNumberFormat="1" applyFont="1" applyFill="1" applyBorder="1"/>
    <xf numFmtId="0" fontId="5" fillId="3" borderId="0" xfId="1" applyFont="1" applyFill="1"/>
    <xf numFmtId="0" fontId="8" fillId="0" borderId="0" xfId="1" applyFont="1" applyBorder="1"/>
    <xf numFmtId="0" fontId="9" fillId="0" borderId="0" xfId="1" applyFont="1" applyFill="1" applyBorder="1"/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Fill="1"/>
    <xf numFmtId="0" fontId="5" fillId="5" borderId="0" xfId="1" applyFont="1" applyFill="1"/>
    <xf numFmtId="0" fontId="3" fillId="0" borderId="1" xfId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3" fontId="3" fillId="0" borderId="1" xfId="1" applyNumberFormat="1" applyFont="1" applyFill="1" applyBorder="1"/>
    <xf numFmtId="3" fontId="4" fillId="0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3" fontId="4" fillId="0" borderId="1" xfId="1" applyNumberFormat="1" applyFont="1" applyFill="1" applyBorder="1" applyAlignment="1"/>
    <xf numFmtId="0" fontId="9" fillId="0" borderId="0" xfId="1" applyFont="1" applyAlignment="1">
      <alignment horizontal="center"/>
    </xf>
    <xf numFmtId="0" fontId="10" fillId="0" borderId="0" xfId="1" applyFont="1" applyFill="1" applyBorder="1"/>
    <xf numFmtId="0" fontId="7" fillId="0" borderId="1" xfId="1" applyFont="1" applyBorder="1"/>
    <xf numFmtId="0" fontId="4" fillId="0" borderId="1" xfId="1" applyFont="1" applyFill="1" applyBorder="1"/>
    <xf numFmtId="0" fontId="3" fillId="0" borderId="1" xfId="1" applyFont="1" applyFill="1" applyBorder="1"/>
    <xf numFmtId="3" fontId="4" fillId="0" borderId="1" xfId="2" applyNumberFormat="1" applyFont="1" applyFill="1" applyBorder="1" applyAlignment="1" applyProtection="1">
      <alignment horizontal="right"/>
    </xf>
    <xf numFmtId="0" fontId="11" fillId="0" borderId="1" xfId="1" applyFont="1" applyFill="1" applyBorder="1"/>
    <xf numFmtId="3" fontId="11" fillId="0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Fill="1" applyBorder="1"/>
    <xf numFmtId="3" fontId="7" fillId="0" borderId="0" xfId="0" applyNumberFormat="1" applyFont="1" applyFill="1"/>
    <xf numFmtId="0" fontId="7" fillId="0" borderId="0" xfId="0" applyFont="1"/>
    <xf numFmtId="3" fontId="0" fillId="0" borderId="0" xfId="0" applyNumberFormat="1" applyFont="1" applyFill="1" applyBorder="1"/>
    <xf numFmtId="0" fontId="5" fillId="5" borderId="0" xfId="0" applyFont="1" applyFill="1"/>
    <xf numFmtId="0" fontId="0" fillId="0" borderId="0" xfId="0" applyFont="1" applyFill="1"/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7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0" fontId="5" fillId="3" borderId="0" xfId="0" applyFont="1" applyFill="1"/>
    <xf numFmtId="0" fontId="8" fillId="3" borderId="0" xfId="0" applyFont="1" applyFill="1"/>
    <xf numFmtId="0" fontId="7" fillId="0" borderId="0" xfId="0" applyFont="1" applyBorder="1"/>
    <xf numFmtId="0" fontId="8" fillId="0" borderId="0" xfId="0" applyFont="1" applyBorder="1"/>
    <xf numFmtId="3" fontId="7" fillId="0" borderId="0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3" fillId="4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0" fontId="7" fillId="0" borderId="0" xfId="0" applyFont="1" applyFill="1" applyBorder="1"/>
    <xf numFmtId="49" fontId="3" fillId="0" borderId="1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 applyProtection="1">
      <alignment horizontal="right"/>
    </xf>
    <xf numFmtId="0" fontId="0" fillId="0" borderId="0" xfId="0" applyFill="1"/>
    <xf numFmtId="3" fontId="3" fillId="0" borderId="1" xfId="1" applyNumberFormat="1" applyFont="1" applyFill="1" applyBorder="1" applyAlignment="1">
      <alignment horizontal="right"/>
    </xf>
  </cellXfs>
  <cellStyles count="9">
    <cellStyle name="Čiarka 2" xfId="3"/>
    <cellStyle name="Čiarka 3" xfId="2"/>
    <cellStyle name="Excel_BuiltIn_Dobrá" xfId="4"/>
    <cellStyle name="Normálna" xfId="0" builtinId="0"/>
    <cellStyle name="Normálna 2" xfId="5"/>
    <cellStyle name="Normálna 3" xfId="6"/>
    <cellStyle name="Normálna 4" xfId="7"/>
    <cellStyle name="Normálna 5" xfId="8"/>
    <cellStyle name="Normálna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C87" sqref="C87"/>
    </sheetView>
  </sheetViews>
  <sheetFormatPr defaultRowHeight="15" x14ac:dyDescent="0.25"/>
  <cols>
    <col min="4" max="4" width="28.28515625" customWidth="1"/>
    <col min="6" max="6" width="10.5703125" customWidth="1"/>
    <col min="7" max="7" width="10.42578125" customWidth="1"/>
  </cols>
  <sheetData>
    <row r="1" spans="1:7" x14ac:dyDescent="0.25">
      <c r="F1" s="34"/>
      <c r="G1" s="34"/>
    </row>
    <row r="2" spans="1:7" ht="18" x14ac:dyDescent="0.25">
      <c r="A2" s="30" t="s">
        <v>55</v>
      </c>
      <c r="B2" s="31"/>
      <c r="C2" s="32"/>
      <c r="D2" s="33"/>
      <c r="E2" s="32"/>
      <c r="F2" s="36"/>
      <c r="G2" s="34"/>
    </row>
    <row r="3" spans="1:7" x14ac:dyDescent="0.25">
      <c r="A3" s="35"/>
      <c r="B3" s="35"/>
      <c r="C3" s="35"/>
      <c r="D3" s="35"/>
      <c r="E3" s="34"/>
      <c r="F3" s="34"/>
      <c r="G3" s="34"/>
    </row>
    <row r="4" spans="1:7" x14ac:dyDescent="0.25">
      <c r="A4" s="37" t="s">
        <v>0</v>
      </c>
      <c r="B4" s="35"/>
      <c r="C4" s="35"/>
      <c r="D4" s="38"/>
      <c r="E4" s="38"/>
      <c r="F4" s="39"/>
      <c r="G4" s="40" t="s">
        <v>1</v>
      </c>
    </row>
    <row r="5" spans="1:7" x14ac:dyDescent="0.25">
      <c r="A5" s="41"/>
      <c r="B5" s="41"/>
      <c r="C5" s="42" t="s">
        <v>2</v>
      </c>
      <c r="D5" s="42" t="s">
        <v>3</v>
      </c>
      <c r="E5" s="43" t="s">
        <v>4</v>
      </c>
      <c r="F5" s="43" t="s">
        <v>5</v>
      </c>
      <c r="G5" s="43" t="s">
        <v>6</v>
      </c>
    </row>
    <row r="6" spans="1:7" x14ac:dyDescent="0.25">
      <c r="A6" s="41"/>
      <c r="B6" s="41"/>
      <c r="C6" s="42" t="s">
        <v>7</v>
      </c>
      <c r="D6" s="44"/>
      <c r="E6" s="45" t="s">
        <v>8</v>
      </c>
      <c r="F6" s="45" t="s">
        <v>8</v>
      </c>
      <c r="G6" s="45" t="s">
        <v>8</v>
      </c>
    </row>
    <row r="7" spans="1:7" x14ac:dyDescent="0.25">
      <c r="A7" s="41"/>
      <c r="B7" s="41"/>
      <c r="C7" s="46">
        <v>310</v>
      </c>
      <c r="D7" s="46" t="s">
        <v>49</v>
      </c>
      <c r="E7" s="47">
        <v>0</v>
      </c>
      <c r="F7" s="48">
        <v>20000</v>
      </c>
      <c r="G7" s="47">
        <v>20000</v>
      </c>
    </row>
    <row r="8" spans="1:7" x14ac:dyDescent="0.25">
      <c r="A8" s="41"/>
      <c r="B8" s="41"/>
      <c r="C8" s="46"/>
      <c r="D8" s="44" t="s">
        <v>11</v>
      </c>
      <c r="E8" s="47">
        <f>SUM(E7)</f>
        <v>0</v>
      </c>
      <c r="F8" s="48">
        <f>SUM(F7)</f>
        <v>20000</v>
      </c>
      <c r="G8" s="47">
        <f>SUM(G7)</f>
        <v>20000</v>
      </c>
    </row>
    <row r="9" spans="1:7" x14ac:dyDescent="0.25">
      <c r="A9" s="35"/>
      <c r="B9" s="35"/>
      <c r="C9" s="35"/>
      <c r="D9" s="35"/>
      <c r="E9" s="34"/>
      <c r="F9" s="34"/>
      <c r="G9" s="34"/>
    </row>
    <row r="10" spans="1:7" x14ac:dyDescent="0.25">
      <c r="A10" s="42"/>
      <c r="B10" s="42"/>
      <c r="C10" s="42"/>
      <c r="D10" s="42" t="s">
        <v>12</v>
      </c>
      <c r="E10" s="49">
        <v>7490024</v>
      </c>
      <c r="F10" s="49">
        <v>20000</v>
      </c>
      <c r="G10" s="49">
        <f>SUM(E10:F10)</f>
        <v>7510024</v>
      </c>
    </row>
    <row r="11" spans="1:7" x14ac:dyDescent="0.25">
      <c r="A11" s="35"/>
      <c r="B11" s="35"/>
      <c r="C11" s="35"/>
      <c r="D11" s="35"/>
      <c r="E11" s="34"/>
      <c r="F11" s="34"/>
      <c r="G11" s="34"/>
    </row>
    <row r="12" spans="1:7" x14ac:dyDescent="0.25">
      <c r="A12" s="50" t="s">
        <v>13</v>
      </c>
      <c r="B12" s="51"/>
      <c r="C12" s="52"/>
      <c r="D12" s="53"/>
      <c r="E12" s="54"/>
      <c r="F12" s="54"/>
      <c r="G12" s="54"/>
    </row>
    <row r="13" spans="1:7" x14ac:dyDescent="0.25">
      <c r="A13" s="42" t="s">
        <v>14</v>
      </c>
      <c r="B13" s="42" t="s">
        <v>15</v>
      </c>
      <c r="C13" s="42" t="s">
        <v>2</v>
      </c>
      <c r="D13" s="42" t="s">
        <v>3</v>
      </c>
      <c r="E13" s="43" t="s">
        <v>4</v>
      </c>
      <c r="F13" s="43" t="s">
        <v>5</v>
      </c>
      <c r="G13" s="43" t="s">
        <v>6</v>
      </c>
    </row>
    <row r="14" spans="1:7" x14ac:dyDescent="0.25">
      <c r="A14" s="42" t="s">
        <v>16</v>
      </c>
      <c r="B14" s="42" t="s">
        <v>17</v>
      </c>
      <c r="C14" s="42" t="s">
        <v>7</v>
      </c>
      <c r="D14" s="42"/>
      <c r="E14" s="45" t="s">
        <v>8</v>
      </c>
      <c r="F14" s="45" t="s">
        <v>8</v>
      </c>
      <c r="G14" s="45" t="s">
        <v>8</v>
      </c>
    </row>
    <row r="15" spans="1:7" x14ac:dyDescent="0.25">
      <c r="A15" s="55" t="s">
        <v>50</v>
      </c>
      <c r="B15" s="55"/>
      <c r="C15" s="55"/>
      <c r="D15" s="55" t="s">
        <v>51</v>
      </c>
      <c r="E15" s="56"/>
      <c r="F15" s="56"/>
      <c r="G15" s="56"/>
    </row>
    <row r="16" spans="1:7" x14ac:dyDescent="0.25">
      <c r="A16" s="42" t="s">
        <v>52</v>
      </c>
      <c r="B16" s="57"/>
      <c r="C16" s="57"/>
      <c r="D16" s="58" t="s">
        <v>53</v>
      </c>
      <c r="E16" s="56"/>
      <c r="F16" s="48"/>
      <c r="G16" s="56"/>
    </row>
    <row r="17" spans="1:7" x14ac:dyDescent="0.25">
      <c r="A17" s="44"/>
      <c r="B17" s="44" t="s">
        <v>54</v>
      </c>
      <c r="C17" s="44">
        <v>630</v>
      </c>
      <c r="D17" s="44" t="s">
        <v>24</v>
      </c>
      <c r="E17" s="59">
        <v>5000</v>
      </c>
      <c r="F17" s="59">
        <v>20000</v>
      </c>
      <c r="G17" s="59">
        <v>25000</v>
      </c>
    </row>
    <row r="18" spans="1:7" x14ac:dyDescent="0.25">
      <c r="A18" s="44"/>
      <c r="B18" s="44"/>
      <c r="C18" s="44"/>
      <c r="D18" s="44" t="s">
        <v>11</v>
      </c>
      <c r="E18" s="59">
        <f>SUM(E17)</f>
        <v>5000</v>
      </c>
      <c r="F18" s="59">
        <f>SUM(F17:F17)</f>
        <v>20000</v>
      </c>
      <c r="G18" s="59">
        <f>SUM(G17:G17)</f>
        <v>25000</v>
      </c>
    </row>
    <row r="19" spans="1:7" x14ac:dyDescent="0.25">
      <c r="A19" s="35"/>
      <c r="B19" s="35"/>
      <c r="C19" s="35"/>
      <c r="D19" s="35"/>
      <c r="E19" s="34"/>
      <c r="F19" s="34"/>
      <c r="G19" s="34"/>
    </row>
    <row r="20" spans="1:7" x14ac:dyDescent="0.25">
      <c r="A20" s="42"/>
      <c r="B20" s="42"/>
      <c r="C20" s="42"/>
      <c r="D20" s="42" t="s">
        <v>47</v>
      </c>
      <c r="E20" s="49">
        <v>7490024</v>
      </c>
      <c r="F20" s="49">
        <v>20000</v>
      </c>
      <c r="G20" s="49">
        <f>SUM(E20:F20)</f>
        <v>7510024</v>
      </c>
    </row>
    <row r="21" spans="1:7" x14ac:dyDescent="0.25">
      <c r="A21" s="35"/>
      <c r="B21" s="35"/>
      <c r="C21" s="35"/>
      <c r="D21" s="35"/>
      <c r="E21" s="34"/>
      <c r="F21" s="34"/>
      <c r="G21" s="34"/>
    </row>
    <row r="23" spans="1:7" ht="18" x14ac:dyDescent="0.25">
      <c r="A23" s="30" t="s">
        <v>56</v>
      </c>
      <c r="B23" s="31"/>
      <c r="C23" s="32"/>
      <c r="D23" s="33"/>
      <c r="E23" s="32"/>
      <c r="F23" s="34"/>
      <c r="G23" s="34"/>
    </row>
    <row r="24" spans="1:7" x14ac:dyDescent="0.25">
      <c r="A24" s="35"/>
      <c r="B24" s="35"/>
      <c r="C24" s="35"/>
      <c r="D24" s="35"/>
      <c r="E24" s="34"/>
      <c r="F24" s="34"/>
      <c r="G24" s="34"/>
    </row>
    <row r="25" spans="1:7" x14ac:dyDescent="0.25">
      <c r="A25" s="37" t="s">
        <v>0</v>
      </c>
      <c r="B25" s="35"/>
      <c r="C25" s="35"/>
      <c r="D25" s="38"/>
      <c r="E25" s="38"/>
      <c r="F25" s="39"/>
      <c r="G25" s="40" t="s">
        <v>1</v>
      </c>
    </row>
    <row r="26" spans="1:7" x14ac:dyDescent="0.25">
      <c r="A26" s="41"/>
      <c r="B26" s="41"/>
      <c r="C26" s="42" t="s">
        <v>2</v>
      </c>
      <c r="D26" s="42" t="s">
        <v>3</v>
      </c>
      <c r="E26" s="43" t="s">
        <v>4</v>
      </c>
      <c r="F26" s="43" t="s">
        <v>5</v>
      </c>
      <c r="G26" s="43" t="s">
        <v>6</v>
      </c>
    </row>
    <row r="27" spans="1:7" x14ac:dyDescent="0.25">
      <c r="A27" s="41"/>
      <c r="B27" s="41"/>
      <c r="C27" s="42" t="s">
        <v>7</v>
      </c>
      <c r="D27" s="44"/>
      <c r="E27" s="45" t="s">
        <v>8</v>
      </c>
      <c r="F27" s="45" t="s">
        <v>8</v>
      </c>
      <c r="G27" s="45" t="s">
        <v>8</v>
      </c>
    </row>
    <row r="28" spans="1:7" x14ac:dyDescent="0.25">
      <c r="A28" s="41"/>
      <c r="B28" s="41"/>
      <c r="C28" s="46">
        <v>310</v>
      </c>
      <c r="D28" s="46" t="s">
        <v>49</v>
      </c>
      <c r="E28" s="47">
        <v>20000</v>
      </c>
      <c r="F28" s="48">
        <v>45000</v>
      </c>
      <c r="G28" s="47">
        <f>SUM(E28:F28)</f>
        <v>65000</v>
      </c>
    </row>
    <row r="29" spans="1:7" x14ac:dyDescent="0.25">
      <c r="A29" s="41"/>
      <c r="B29" s="41"/>
      <c r="C29" s="46"/>
      <c r="D29" s="44" t="s">
        <v>11</v>
      </c>
      <c r="E29" s="47">
        <f>SUM(E28)</f>
        <v>20000</v>
      </c>
      <c r="F29" s="48">
        <f>SUM(F28)</f>
        <v>45000</v>
      </c>
      <c r="G29" s="47">
        <f>SUM(G28)</f>
        <v>65000</v>
      </c>
    </row>
    <row r="30" spans="1:7" x14ac:dyDescent="0.25">
      <c r="A30" s="35"/>
      <c r="B30" s="35"/>
      <c r="C30" s="35"/>
      <c r="D30" s="35"/>
      <c r="E30" s="34"/>
      <c r="F30" s="34"/>
      <c r="G30" s="34"/>
    </row>
    <row r="31" spans="1:7" x14ac:dyDescent="0.25">
      <c r="A31" s="42"/>
      <c r="B31" s="42"/>
      <c r="C31" s="42"/>
      <c r="D31" s="42" t="s">
        <v>12</v>
      </c>
      <c r="E31" s="49">
        <v>7510024</v>
      </c>
      <c r="F31" s="49">
        <f>F29</f>
        <v>45000</v>
      </c>
      <c r="G31" s="49">
        <f>SUM(E31:F31)</f>
        <v>7555024</v>
      </c>
    </row>
    <row r="32" spans="1:7" x14ac:dyDescent="0.25">
      <c r="A32" s="35"/>
      <c r="B32" s="35"/>
      <c r="C32" s="35"/>
      <c r="D32" s="35"/>
      <c r="E32" s="34"/>
      <c r="F32" s="34"/>
      <c r="G32" s="34"/>
    </row>
    <row r="33" spans="1:7" x14ac:dyDescent="0.25">
      <c r="A33" s="50" t="s">
        <v>13</v>
      </c>
      <c r="B33" s="51"/>
      <c r="C33" s="52"/>
      <c r="D33" s="53"/>
      <c r="E33" s="54"/>
      <c r="F33" s="54"/>
      <c r="G33" s="54"/>
    </row>
    <row r="34" spans="1:7" x14ac:dyDescent="0.25">
      <c r="A34" s="42" t="s">
        <v>14</v>
      </c>
      <c r="B34" s="42" t="s">
        <v>15</v>
      </c>
      <c r="C34" s="42" t="s">
        <v>2</v>
      </c>
      <c r="D34" s="42" t="s">
        <v>3</v>
      </c>
      <c r="E34" s="43" t="s">
        <v>4</v>
      </c>
      <c r="F34" s="43" t="s">
        <v>5</v>
      </c>
      <c r="G34" s="43" t="s">
        <v>6</v>
      </c>
    </row>
    <row r="35" spans="1:7" x14ac:dyDescent="0.25">
      <c r="A35" s="42" t="s">
        <v>16</v>
      </c>
      <c r="B35" s="42" t="s">
        <v>17</v>
      </c>
      <c r="C35" s="42" t="s">
        <v>7</v>
      </c>
      <c r="D35" s="42"/>
      <c r="E35" s="45" t="s">
        <v>8</v>
      </c>
      <c r="F35" s="45" t="s">
        <v>8</v>
      </c>
      <c r="G35" s="45" t="s">
        <v>8</v>
      </c>
    </row>
    <row r="36" spans="1:7" x14ac:dyDescent="0.25">
      <c r="A36" s="55" t="s">
        <v>50</v>
      </c>
      <c r="B36" s="55"/>
      <c r="C36" s="55"/>
      <c r="D36" s="55" t="s">
        <v>51</v>
      </c>
      <c r="E36" s="56"/>
      <c r="F36" s="56"/>
      <c r="G36" s="56"/>
    </row>
    <row r="37" spans="1:7" x14ac:dyDescent="0.25">
      <c r="A37" s="42" t="s">
        <v>52</v>
      </c>
      <c r="B37" s="57"/>
      <c r="C37" s="57"/>
      <c r="D37" s="58" t="s">
        <v>53</v>
      </c>
      <c r="E37" s="56"/>
      <c r="F37" s="48"/>
      <c r="G37" s="56"/>
    </row>
    <row r="38" spans="1:7" x14ac:dyDescent="0.25">
      <c r="A38" s="44"/>
      <c r="B38" s="44" t="s">
        <v>54</v>
      </c>
      <c r="C38" s="44">
        <v>630</v>
      </c>
      <c r="D38" s="44" t="s">
        <v>24</v>
      </c>
      <c r="E38" s="59">
        <v>25000</v>
      </c>
      <c r="F38" s="59">
        <v>45000</v>
      </c>
      <c r="G38" s="59">
        <f>SUM(E38:F38)</f>
        <v>70000</v>
      </c>
    </row>
    <row r="39" spans="1:7" x14ac:dyDescent="0.25">
      <c r="A39" s="44"/>
      <c r="B39" s="44"/>
      <c r="C39" s="44"/>
      <c r="D39" s="44" t="s">
        <v>11</v>
      </c>
      <c r="E39" s="59">
        <f>SUM(E38)</f>
        <v>25000</v>
      </c>
      <c r="F39" s="59">
        <f>SUM(F38:F38)</f>
        <v>45000</v>
      </c>
      <c r="G39" s="59">
        <f>SUM(G38:G38)</f>
        <v>70000</v>
      </c>
    </row>
    <row r="40" spans="1:7" x14ac:dyDescent="0.25">
      <c r="A40" s="35"/>
      <c r="B40" s="35"/>
      <c r="C40" s="35"/>
      <c r="D40" s="35"/>
      <c r="E40" s="34"/>
      <c r="F40" s="34"/>
      <c r="G40" s="34"/>
    </row>
    <row r="41" spans="1:7" x14ac:dyDescent="0.25">
      <c r="A41" s="42"/>
      <c r="B41" s="42"/>
      <c r="C41" s="42"/>
      <c r="D41" s="42" t="s">
        <v>47</v>
      </c>
      <c r="E41" s="49">
        <v>7510024</v>
      </c>
      <c r="F41" s="49">
        <f>F39</f>
        <v>45000</v>
      </c>
      <c r="G41" s="49">
        <f>SUM(E41:F41)</f>
        <v>7555024</v>
      </c>
    </row>
    <row r="42" spans="1:7" x14ac:dyDescent="0.25">
      <c r="A42" s="35"/>
      <c r="B42" s="35"/>
      <c r="C42" s="35"/>
      <c r="D42" s="35"/>
      <c r="E42" s="34"/>
      <c r="F42" s="34"/>
      <c r="G42" s="34"/>
    </row>
    <row r="43" spans="1:7" x14ac:dyDescent="0.25">
      <c r="A43" s="60"/>
      <c r="B43" s="60"/>
      <c r="C43" s="60"/>
      <c r="D43" s="60"/>
      <c r="E43" s="54"/>
      <c r="F43" s="54"/>
      <c r="G43" s="54"/>
    </row>
    <row r="44" spans="1:7" ht="18" x14ac:dyDescent="0.25">
      <c r="A44" s="9" t="s">
        <v>48</v>
      </c>
      <c r="B44" s="22"/>
      <c r="C44" s="21"/>
      <c r="D44" s="2"/>
      <c r="E44" s="21"/>
      <c r="F44" s="1"/>
      <c r="G44" s="1"/>
    </row>
    <row r="46" spans="1:7" x14ac:dyDescent="0.25">
      <c r="A46" s="12" t="s">
        <v>0</v>
      </c>
      <c r="B46" s="1"/>
      <c r="C46" s="1"/>
      <c r="D46" s="11"/>
      <c r="E46" s="11"/>
      <c r="F46" s="10"/>
      <c r="G46" s="3" t="s">
        <v>1</v>
      </c>
    </row>
    <row r="47" spans="1:7" x14ac:dyDescent="0.25">
      <c r="A47" s="23"/>
      <c r="B47" s="23"/>
      <c r="C47" s="13" t="s">
        <v>2</v>
      </c>
      <c r="D47" s="13" t="s">
        <v>3</v>
      </c>
      <c r="E47" s="18" t="s">
        <v>4</v>
      </c>
      <c r="F47" s="18" t="s">
        <v>5</v>
      </c>
      <c r="G47" s="18" t="s">
        <v>6</v>
      </c>
    </row>
    <row r="48" spans="1:7" x14ac:dyDescent="0.25">
      <c r="A48" s="23"/>
      <c r="B48" s="23"/>
      <c r="C48" s="13" t="s">
        <v>7</v>
      </c>
      <c r="D48" s="14"/>
      <c r="E48" s="19" t="s">
        <v>8</v>
      </c>
      <c r="F48" s="19" t="s">
        <v>8</v>
      </c>
      <c r="G48" s="19" t="s">
        <v>8</v>
      </c>
    </row>
    <row r="49" spans="1:7" x14ac:dyDescent="0.25">
      <c r="A49" s="23"/>
      <c r="B49" s="4"/>
      <c r="C49" s="27">
        <v>310</v>
      </c>
      <c r="D49" s="27" t="s">
        <v>9</v>
      </c>
      <c r="E49" s="28">
        <v>21015</v>
      </c>
      <c r="F49" s="29">
        <v>-11900</v>
      </c>
      <c r="G49" s="28">
        <v>9115</v>
      </c>
    </row>
    <row r="50" spans="1:7" x14ac:dyDescent="0.25">
      <c r="A50" s="23"/>
      <c r="B50" s="23"/>
      <c r="C50" s="27">
        <v>450</v>
      </c>
      <c r="D50" s="27" t="s">
        <v>10</v>
      </c>
      <c r="E50" s="29">
        <v>0</v>
      </c>
      <c r="F50" s="29">
        <v>42953</v>
      </c>
      <c r="G50" s="20">
        <v>42953</v>
      </c>
    </row>
    <row r="51" spans="1:7" x14ac:dyDescent="0.25">
      <c r="A51" s="23"/>
      <c r="B51" s="23"/>
      <c r="C51" s="24"/>
      <c r="D51" s="14" t="s">
        <v>11</v>
      </c>
      <c r="E51" s="20"/>
      <c r="F51" s="15">
        <v>31053</v>
      </c>
      <c r="G51" s="20"/>
    </row>
    <row r="53" spans="1:7" x14ac:dyDescent="0.25">
      <c r="A53" s="13"/>
      <c r="B53" s="13"/>
      <c r="C53" s="13"/>
      <c r="D53" s="13" t="s">
        <v>12</v>
      </c>
      <c r="E53" s="16">
        <v>7555024</v>
      </c>
      <c r="F53" s="16">
        <v>31053</v>
      </c>
      <c r="G53" s="16">
        <v>7586077</v>
      </c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7" t="s">
        <v>13</v>
      </c>
      <c r="B55" s="5"/>
      <c r="C55" s="4"/>
      <c r="D55" s="8"/>
      <c r="E55" s="6"/>
      <c r="F55" s="6"/>
      <c r="G55" s="6"/>
    </row>
    <row r="56" spans="1:7" x14ac:dyDescent="0.25">
      <c r="A56" s="13" t="s">
        <v>14</v>
      </c>
      <c r="B56" s="13" t="s">
        <v>15</v>
      </c>
      <c r="C56" s="13" t="s">
        <v>2</v>
      </c>
      <c r="D56" s="13" t="s">
        <v>3</v>
      </c>
      <c r="E56" s="18" t="s">
        <v>4</v>
      </c>
      <c r="F56" s="18" t="s">
        <v>5</v>
      </c>
      <c r="G56" s="18" t="s">
        <v>6</v>
      </c>
    </row>
    <row r="57" spans="1:7" x14ac:dyDescent="0.25">
      <c r="A57" s="25" t="s">
        <v>16</v>
      </c>
      <c r="B57" s="25" t="s">
        <v>17</v>
      </c>
      <c r="C57" s="25" t="s">
        <v>7</v>
      </c>
      <c r="D57" s="25"/>
      <c r="E57" s="61" t="s">
        <v>8</v>
      </c>
      <c r="F57" s="61" t="s">
        <v>8</v>
      </c>
      <c r="G57" s="61" t="s">
        <v>8</v>
      </c>
    </row>
    <row r="58" spans="1:7" x14ac:dyDescent="0.25">
      <c r="A58" s="25" t="s">
        <v>18</v>
      </c>
      <c r="B58" s="25"/>
      <c r="C58" s="25"/>
      <c r="D58" s="25" t="s">
        <v>19</v>
      </c>
      <c r="E58" s="62"/>
      <c r="F58" s="62">
        <v>1934</v>
      </c>
      <c r="G58" s="62"/>
    </row>
    <row r="59" spans="1:7" x14ac:dyDescent="0.25">
      <c r="A59" s="25" t="s">
        <v>20</v>
      </c>
      <c r="B59" s="24"/>
      <c r="C59" s="24"/>
      <c r="D59" s="25" t="s">
        <v>21</v>
      </c>
      <c r="E59" s="26"/>
      <c r="F59" s="26"/>
      <c r="G59" s="26"/>
    </row>
    <row r="60" spans="1:7" x14ac:dyDescent="0.25">
      <c r="A60" s="24"/>
      <c r="B60" s="24" t="s">
        <v>22</v>
      </c>
      <c r="C60" s="24">
        <v>620</v>
      </c>
      <c r="D60" s="24" t="s">
        <v>23</v>
      </c>
      <c r="E60" s="26">
        <v>2200</v>
      </c>
      <c r="F60" s="26">
        <v>200</v>
      </c>
      <c r="G60" s="26">
        <v>2400</v>
      </c>
    </row>
    <row r="61" spans="1:7" x14ac:dyDescent="0.25">
      <c r="A61" s="24"/>
      <c r="B61" s="24" t="s">
        <v>22</v>
      </c>
      <c r="C61" s="24">
        <v>630</v>
      </c>
      <c r="D61" s="24" t="s">
        <v>24</v>
      </c>
      <c r="E61" s="26">
        <v>7800</v>
      </c>
      <c r="F61" s="26">
        <v>1734</v>
      </c>
      <c r="G61" s="26">
        <v>9534</v>
      </c>
    </row>
    <row r="62" spans="1:7" x14ac:dyDescent="0.25">
      <c r="A62" s="24"/>
      <c r="B62" s="24"/>
      <c r="C62" s="24"/>
      <c r="D62" s="24" t="s">
        <v>11</v>
      </c>
      <c r="E62" s="26">
        <v>10000</v>
      </c>
      <c r="F62" s="26">
        <v>1934</v>
      </c>
      <c r="G62" s="26">
        <v>11934</v>
      </c>
    </row>
    <row r="63" spans="1:7" x14ac:dyDescent="0.25">
      <c r="A63" s="25" t="s">
        <v>25</v>
      </c>
      <c r="B63" s="25"/>
      <c r="C63" s="25"/>
      <c r="D63" s="25" t="s">
        <v>26</v>
      </c>
      <c r="E63" s="16"/>
      <c r="F63" s="16">
        <v>1900</v>
      </c>
      <c r="G63" s="16"/>
    </row>
    <row r="64" spans="1:7" x14ac:dyDescent="0.25">
      <c r="A64" s="24" t="s">
        <v>27</v>
      </c>
      <c r="B64" s="24"/>
      <c r="C64" s="24"/>
      <c r="D64" s="25" t="s">
        <v>28</v>
      </c>
      <c r="E64" s="17"/>
      <c r="F64" s="17"/>
      <c r="G64" s="17"/>
    </row>
    <row r="65" spans="1:7" x14ac:dyDescent="0.25">
      <c r="A65" s="24"/>
      <c r="B65" s="24" t="s">
        <v>29</v>
      </c>
      <c r="C65" s="24">
        <v>630</v>
      </c>
      <c r="D65" s="24" t="s">
        <v>30</v>
      </c>
      <c r="E65" s="15">
        <v>0</v>
      </c>
      <c r="F65" s="15">
        <v>1900</v>
      </c>
      <c r="G65" s="15">
        <v>1900</v>
      </c>
    </row>
    <row r="66" spans="1:7" x14ac:dyDescent="0.25">
      <c r="A66" s="24"/>
      <c r="B66" s="24"/>
      <c r="C66" s="24"/>
      <c r="D66" s="24" t="s">
        <v>11</v>
      </c>
      <c r="E66" s="17"/>
      <c r="F66" s="17">
        <v>1900</v>
      </c>
      <c r="G66" s="17"/>
    </row>
    <row r="67" spans="1:7" x14ac:dyDescent="0.25">
      <c r="A67" s="25" t="s">
        <v>31</v>
      </c>
      <c r="B67" s="25"/>
      <c r="C67" s="25"/>
      <c r="D67" s="25" t="s">
        <v>32</v>
      </c>
      <c r="E67" s="64"/>
      <c r="F67" s="64">
        <v>26314</v>
      </c>
      <c r="G67" s="64"/>
    </row>
    <row r="68" spans="1:7" x14ac:dyDescent="0.25">
      <c r="A68" s="25" t="s">
        <v>33</v>
      </c>
      <c r="B68" s="24"/>
      <c r="C68" s="24"/>
      <c r="D68" s="25" t="s">
        <v>34</v>
      </c>
      <c r="E68" s="17"/>
      <c r="F68" s="17"/>
      <c r="G68" s="17"/>
    </row>
    <row r="69" spans="1:7" x14ac:dyDescent="0.25">
      <c r="A69" s="25"/>
      <c r="B69" s="24" t="s">
        <v>35</v>
      </c>
      <c r="C69" s="24">
        <v>630</v>
      </c>
      <c r="D69" s="24" t="s">
        <v>36</v>
      </c>
      <c r="E69" s="17">
        <v>0</v>
      </c>
      <c r="F69" s="17">
        <v>25717</v>
      </c>
      <c r="G69" s="17">
        <v>25717</v>
      </c>
    </row>
    <row r="70" spans="1:7" x14ac:dyDescent="0.25">
      <c r="A70" s="24"/>
      <c r="B70" s="24" t="s">
        <v>35</v>
      </c>
      <c r="C70" s="24">
        <v>630</v>
      </c>
      <c r="D70" s="24" t="s">
        <v>37</v>
      </c>
      <c r="E70" s="17">
        <v>0</v>
      </c>
      <c r="F70" s="17">
        <v>400</v>
      </c>
      <c r="G70" s="17">
        <v>400</v>
      </c>
    </row>
    <row r="71" spans="1:7" x14ac:dyDescent="0.25">
      <c r="A71" s="24"/>
      <c r="B71" s="24"/>
      <c r="C71" s="24"/>
      <c r="D71" s="24" t="s">
        <v>11</v>
      </c>
      <c r="E71" s="17"/>
      <c r="F71" s="17">
        <v>26117</v>
      </c>
      <c r="G71" s="17"/>
    </row>
    <row r="72" spans="1:7" x14ac:dyDescent="0.25">
      <c r="A72" s="25" t="s">
        <v>38</v>
      </c>
      <c r="B72" s="24"/>
      <c r="C72" s="24"/>
      <c r="D72" s="25" t="s">
        <v>39</v>
      </c>
      <c r="E72" s="17"/>
      <c r="F72" s="17"/>
      <c r="G72" s="17"/>
    </row>
    <row r="73" spans="1:7" x14ac:dyDescent="0.25">
      <c r="A73" s="24"/>
      <c r="B73" s="24" t="s">
        <v>40</v>
      </c>
      <c r="C73" s="24">
        <v>630</v>
      </c>
      <c r="D73" s="24" t="s">
        <v>30</v>
      </c>
      <c r="E73" s="17">
        <v>0</v>
      </c>
      <c r="F73" s="17">
        <v>197</v>
      </c>
      <c r="G73" s="17">
        <v>197</v>
      </c>
    </row>
    <row r="74" spans="1:7" x14ac:dyDescent="0.25">
      <c r="A74" s="24"/>
      <c r="B74" s="24"/>
      <c r="C74" s="24"/>
      <c r="D74" s="24" t="s">
        <v>11</v>
      </c>
      <c r="E74" s="17"/>
      <c r="F74" s="17">
        <v>197</v>
      </c>
      <c r="G74" s="17"/>
    </row>
    <row r="75" spans="1:7" x14ac:dyDescent="0.25">
      <c r="A75" s="25" t="s">
        <v>41</v>
      </c>
      <c r="B75" s="25"/>
      <c r="C75" s="25"/>
      <c r="D75" s="25" t="s">
        <v>42</v>
      </c>
      <c r="E75" s="16"/>
      <c r="F75" s="16">
        <v>905</v>
      </c>
      <c r="G75" s="16"/>
    </row>
    <row r="76" spans="1:7" x14ac:dyDescent="0.25">
      <c r="A76" s="25" t="s">
        <v>43</v>
      </c>
      <c r="B76" s="24"/>
      <c r="C76" s="24"/>
      <c r="D76" s="25" t="s">
        <v>44</v>
      </c>
      <c r="E76" s="15"/>
      <c r="F76" s="15"/>
      <c r="G76" s="15"/>
    </row>
    <row r="77" spans="1:7" x14ac:dyDescent="0.25">
      <c r="A77" s="24"/>
      <c r="B77" s="24" t="s">
        <v>45</v>
      </c>
      <c r="C77" s="24">
        <v>640</v>
      </c>
      <c r="D77" s="24" t="s">
        <v>46</v>
      </c>
      <c r="E77" s="17">
        <v>12000</v>
      </c>
      <c r="F77" s="17">
        <v>905</v>
      </c>
      <c r="G77" s="17">
        <v>12905</v>
      </c>
    </row>
    <row r="78" spans="1:7" x14ac:dyDescent="0.25">
      <c r="A78" s="24"/>
      <c r="B78" s="24"/>
      <c r="C78" s="24"/>
      <c r="D78" s="24" t="s">
        <v>11</v>
      </c>
      <c r="E78" s="17">
        <v>12000</v>
      </c>
      <c r="F78" s="17">
        <v>905</v>
      </c>
      <c r="G78" s="17">
        <v>12905</v>
      </c>
    </row>
    <row r="79" spans="1:7" x14ac:dyDescent="0.25">
      <c r="A79" s="63"/>
      <c r="B79" s="63"/>
      <c r="C79" s="63"/>
      <c r="D79" s="63"/>
      <c r="E79" s="63"/>
      <c r="F79" s="63"/>
      <c r="G79" s="63"/>
    </row>
    <row r="80" spans="1:7" x14ac:dyDescent="0.25">
      <c r="A80" s="25"/>
      <c r="B80" s="25"/>
      <c r="C80" s="25"/>
      <c r="D80" s="25" t="s">
        <v>47</v>
      </c>
      <c r="E80" s="16">
        <v>7555024</v>
      </c>
      <c r="F80" s="16">
        <v>31053</v>
      </c>
      <c r="G80" s="16">
        <v>7586077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Gogolová Edita, Ing.</dc:creator>
  <cp:lastModifiedBy>Gogolová Edita, Ing.</cp:lastModifiedBy>
  <dcterms:created xsi:type="dcterms:W3CDTF">2021-05-08T12:53:53Z</dcterms:created>
  <dcterms:modified xsi:type="dcterms:W3CDTF">2021-05-11T11:15:01Z</dcterms:modified>
</cp:coreProperties>
</file>