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dhordo.HAZURE\Desktop\Rozpočet 2022\Zverejnenie\"/>
    </mc:Choice>
  </mc:AlternateContent>
  <xr:revisionPtr revIDLastSave="0" documentId="13_ncr:1_{3FE6E2A6-E200-4541-BE8D-F48DC6B0E8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K5" i="1" s="1"/>
  <c r="H6" i="1"/>
  <c r="K6" i="1" s="1"/>
  <c r="H7" i="1"/>
  <c r="K7" i="1" s="1"/>
  <c r="H8" i="1"/>
  <c r="K8" i="1" s="1"/>
  <c r="H9" i="1"/>
  <c r="K9" i="1" s="1"/>
  <c r="H10" i="1"/>
  <c r="K10" i="1" s="1"/>
  <c r="H19" i="1"/>
  <c r="K19" i="1" s="1"/>
  <c r="H18" i="1"/>
  <c r="K18" i="1" s="1"/>
  <c r="H17" i="1"/>
  <c r="K17" i="1" s="1"/>
  <c r="H16" i="1"/>
  <c r="K16" i="1" s="1"/>
  <c r="H15" i="1"/>
  <c r="K15" i="1" s="1"/>
  <c r="H13" i="1"/>
  <c r="K13" i="1" s="1"/>
  <c r="H12" i="1"/>
  <c r="K12" i="1" s="1"/>
  <c r="H11" i="1"/>
  <c r="K11" i="1" s="1"/>
  <c r="H14" i="1"/>
  <c r="K14" i="1" s="1"/>
  <c r="K20" i="1" l="1"/>
</calcChain>
</file>

<file path=xl/sharedStrings.xml><?xml version="1.0" encoding="utf-8"?>
<sst xmlns="http://schemas.openxmlformats.org/spreadsheetml/2006/main" count="44" uniqueCount="44">
  <si>
    <t>Program</t>
  </si>
  <si>
    <t>Funkčná klasifikácia</t>
  </si>
  <si>
    <t>Výdavky spolu</t>
  </si>
  <si>
    <t>Plán., manažment, kontrola</t>
  </si>
  <si>
    <t>Propagácia a marketing</t>
  </si>
  <si>
    <t>Interné služby</t>
  </si>
  <si>
    <t>Služby občanom</t>
  </si>
  <si>
    <t>Bezpečnosť a poriadok</t>
  </si>
  <si>
    <t>Odpadové hospodárstvo</t>
  </si>
  <si>
    <t>Komunikácie</t>
  </si>
  <si>
    <t>Doprava</t>
  </si>
  <si>
    <t>Vzdelávanie</t>
  </si>
  <si>
    <t>Šport</t>
  </si>
  <si>
    <t>Kultúra</t>
  </si>
  <si>
    <t>Prostredie pre život</t>
  </si>
  <si>
    <t>Sociálna oblasť</t>
  </si>
  <si>
    <t>Administratíva</t>
  </si>
  <si>
    <t>Podnikateľská činnosť</t>
  </si>
  <si>
    <t>údaje v EUR</t>
  </si>
  <si>
    <r>
      <rPr>
        <b/>
        <sz val="8"/>
        <rFont val="Arial"/>
        <family val="2"/>
        <charset val="238"/>
      </rPr>
      <t xml:space="preserve">610
</t>
    </r>
    <r>
      <rPr>
        <sz val="8"/>
        <rFont val="Arial"/>
        <family val="2"/>
        <charset val="238"/>
      </rPr>
      <t>Mzdy, platy, služobné príjmy a ostatné osobné vyrovnania</t>
    </r>
  </si>
  <si>
    <r>
      <rPr>
        <b/>
        <sz val="8"/>
        <rFont val="Arial"/>
        <family val="2"/>
        <charset val="238"/>
      </rPr>
      <t xml:space="preserve">620
</t>
    </r>
    <r>
      <rPr>
        <sz val="8"/>
        <rFont val="Arial"/>
        <family val="2"/>
        <charset val="238"/>
      </rPr>
      <t>Poistné a príspevok do poisťovní</t>
    </r>
  </si>
  <si>
    <r>
      <rPr>
        <b/>
        <sz val="8"/>
        <rFont val="Arial"/>
        <family val="2"/>
        <charset val="238"/>
      </rPr>
      <t xml:space="preserve">630
</t>
    </r>
    <r>
      <rPr>
        <sz val="8"/>
        <rFont val="Arial"/>
        <family val="2"/>
        <charset val="238"/>
      </rPr>
      <t xml:space="preserve">Tovary a služby            </t>
    </r>
  </si>
  <si>
    <r>
      <rPr>
        <b/>
        <sz val="8"/>
        <rFont val="Arial"/>
        <family val="2"/>
        <charset val="238"/>
      </rPr>
      <t xml:space="preserve">640
</t>
    </r>
    <r>
      <rPr>
        <sz val="8"/>
        <rFont val="Arial"/>
        <family val="2"/>
        <charset val="238"/>
      </rPr>
      <t>Bežné transféry</t>
    </r>
  </si>
  <si>
    <r>
      <rPr>
        <b/>
        <sz val="8"/>
        <rFont val="Arial"/>
        <family val="2"/>
        <charset val="238"/>
      </rPr>
      <t xml:space="preserve">650
</t>
    </r>
    <r>
      <rPr>
        <sz val="8"/>
        <rFont val="Arial"/>
        <family val="2"/>
        <charset val="238"/>
      </rPr>
      <t>Splácanie úrokov a ostatné platby súvisiace s úvermi</t>
    </r>
  </si>
  <si>
    <t xml:space="preserve">600
Bežné výdavky                                            </t>
  </si>
  <si>
    <t>710
Kapitálové výdavky - obstarávanie kapitálových aktív</t>
  </si>
  <si>
    <t>820
Výdavky z transakcií s finančnými aktívami a finančnými pasívami - splácanie istín</t>
  </si>
  <si>
    <t>Spolu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</si>
  <si>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</si>
  <si>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</si>
  <si>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</si>
  <si>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</si>
  <si>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</si>
  <si>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</si>
  <si>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</si>
  <si>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</si>
  <si>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</si>
  <si>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</si>
  <si>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</si>
  <si>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</si>
  <si>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</si>
  <si>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</si>
  <si>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</si>
  <si>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Výdavky mesta na rok 2022 podľa podľa jednotlivých programov a funkčnej klasifikácie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</si>
</sst>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\-??\ _S_k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indexed="17"/>
      <name val="Calibri"/>
      <family val="2"/>
      <charset val="238"/>
    </font>
    <font>
      <sz val="12"/>
      <name val="Arial"/>
      <family val="2"/>
      <charset val="238"/>
    </font>
    <font>
      <b/>
      <sz val="11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2" fillId="0" borderId="0" xfId="1" applyFont="1" applyFill="1" applyBorder="1"/>
    <xf numFmtId="0" fontId="4" fillId="0" borderId="0" xfId="1" applyFont="1" applyFill="1" applyBorder="1"/>
    <xf numFmtId="3" fontId="5" fillId="0" borderId="0" xfId="1" applyNumberFormat="1" applyFont="1" applyFill="1" applyBorder="1"/>
    <xf numFmtId="3" fontId="2" fillId="0" borderId="0" xfId="2" applyNumberFormat="1" applyFont="1" applyFill="1" applyBorder="1" applyAlignment="1" applyProtection="1">
      <alignment horizontal="right"/>
    </xf>
    <xf numFmtId="3" fontId="5" fillId="0" borderId="0" xfId="1" applyNumberFormat="1" applyFont="1" applyFill="1" applyBorder="1" applyAlignment="1">
      <alignment vertical="center" wrapText="1"/>
    </xf>
    <xf numFmtId="3" fontId="5" fillId="0" borderId="0" xfId="2" applyNumberFormat="1" applyFont="1" applyFill="1" applyBorder="1" applyAlignment="1" applyProtection="1">
      <alignment horizontal="right"/>
    </xf>
    <xf numFmtId="0" fontId="0" fillId="0" borderId="0" xfId="0" applyFill="1"/>
    <xf numFmtId="0" fontId="4" fillId="0" borderId="0" xfId="1" applyFont="1" applyFill="1"/>
    <xf numFmtId="3" fontId="2" fillId="0" borderId="0" xfId="1" applyNumberFormat="1" applyFont="1" applyFill="1" applyBorder="1"/>
    <xf numFmtId="0" fontId="0" fillId="0" borderId="0" xfId="0" applyFill="1" applyBorder="1"/>
    <xf numFmtId="0" fontId="1" fillId="0" borderId="0" xfId="1" applyFont="1" applyFill="1"/>
    <xf numFmtId="0" fontId="7" fillId="0" borderId="0" xfId="0" applyFont="1" applyAlignment="1">
      <alignment horizontal="right"/>
    </xf>
    <xf numFmtId="3" fontId="6" fillId="0" borderId="1" xfId="1" applyNumberFormat="1" applyFont="1" applyFill="1" applyBorder="1" applyAlignment="1">
      <alignment horizontal="center" vertical="center" textRotation="90" wrapText="1"/>
    </xf>
    <xf numFmtId="3" fontId="7" fillId="0" borderId="2" xfId="1" applyNumberFormat="1" applyFont="1" applyFill="1" applyBorder="1"/>
    <xf numFmtId="3" fontId="7" fillId="0" borderId="2" xfId="1" applyNumberFormat="1" applyFont="1" applyFill="1" applyBorder="1" applyAlignment="1">
      <alignment horizontal="right"/>
    </xf>
    <xf numFmtId="3" fontId="6" fillId="0" borderId="2" xfId="1" applyNumberFormat="1" applyFont="1" applyFill="1" applyBorder="1"/>
    <xf numFmtId="3" fontId="7" fillId="0" borderId="2" xfId="2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/>
    <xf numFmtId="3" fontId="7" fillId="0" borderId="6" xfId="1" applyNumberFormat="1" applyFont="1" applyFill="1" applyBorder="1" applyAlignment="1">
      <alignment horizontal="right"/>
    </xf>
    <xf numFmtId="3" fontId="6" fillId="0" borderId="6" xfId="1" applyNumberFormat="1" applyFont="1" applyFill="1" applyBorder="1"/>
    <xf numFmtId="0" fontId="6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textRotation="90" wrapText="1"/>
    </xf>
    <xf numFmtId="3" fontId="7" fillId="0" borderId="9" xfId="1" applyNumberFormat="1" applyFont="1" applyFill="1" applyBorder="1" applyAlignment="1">
      <alignment horizontal="center" vertical="center" textRotation="90" wrapText="1"/>
    </xf>
    <xf numFmtId="0" fontId="6" fillId="0" borderId="9" xfId="1" applyFont="1" applyFill="1" applyBorder="1" applyAlignment="1">
      <alignment horizontal="center" vertical="center" textRotation="90" wrapText="1"/>
    </xf>
    <xf numFmtId="49" fontId="6" fillId="0" borderId="9" xfId="1" applyNumberFormat="1" applyFont="1" applyFill="1" applyBorder="1" applyAlignment="1">
      <alignment horizontal="center" vertical="center" textRotation="90" wrapText="1"/>
    </xf>
    <xf numFmtId="4" fontId="6" fillId="0" borderId="11" xfId="1" applyNumberFormat="1" applyFont="1" applyFill="1" applyBorder="1" applyAlignment="1">
      <alignment horizontal="center" vertical="center" textRotation="90" wrapText="1"/>
    </xf>
    <xf numFmtId="3" fontId="6" fillId="0" borderId="12" xfId="1" applyNumberFormat="1" applyFont="1" applyFill="1" applyBorder="1" applyAlignment="1">
      <alignment horizontal="center"/>
    </xf>
    <xf numFmtId="3" fontId="6" fillId="0" borderId="13" xfId="1" applyNumberFormat="1" applyFont="1" applyFill="1" applyBorder="1"/>
    <xf numFmtId="3" fontId="6" fillId="0" borderId="13" xfId="2" applyNumberFormat="1" applyFont="1" applyFill="1" applyBorder="1" applyAlignment="1" applyProtection="1">
      <alignment horizontal="right"/>
    </xf>
    <xf numFmtId="3" fontId="6" fillId="0" borderId="13" xfId="1" applyNumberFormat="1" applyFont="1" applyFill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right"/>
    </xf>
    <xf numFmtId="3" fontId="6" fillId="0" borderId="15" xfId="1" applyNumberFormat="1" applyFont="1" applyFill="1" applyBorder="1"/>
    <xf numFmtId="3" fontId="6" fillId="0" borderId="15" xfId="2" applyNumberFormat="1" applyFont="1" applyFill="1" applyBorder="1" applyAlignment="1" applyProtection="1">
      <alignment horizontal="right"/>
    </xf>
    <xf numFmtId="3" fontId="6" fillId="0" borderId="15" xfId="1" applyNumberFormat="1" applyFont="1" applyFill="1" applyBorder="1" applyAlignment="1">
      <alignment horizontal="right"/>
    </xf>
    <xf numFmtId="3" fontId="7" fillId="0" borderId="17" xfId="1" applyNumberFormat="1" applyFont="1" applyFill="1" applyBorder="1"/>
    <xf numFmtId="3" fontId="7" fillId="0" borderId="17" xfId="2" applyNumberFormat="1" applyFont="1" applyFill="1" applyBorder="1" applyAlignment="1" applyProtection="1">
      <alignment horizontal="right"/>
    </xf>
    <xf numFmtId="3" fontId="6" fillId="0" borderId="17" xfId="1" applyNumberFormat="1" applyFont="1" applyFill="1" applyBorder="1"/>
    <xf numFmtId="3" fontId="6" fillId="0" borderId="18" xfId="1" applyNumberFormat="1" applyFont="1" applyFill="1" applyBorder="1" applyAlignment="1">
      <alignment vertical="center" wrapText="1"/>
    </xf>
    <xf numFmtId="3" fontId="6" fillId="0" borderId="19" xfId="2" applyNumberFormat="1" applyFont="1" applyFill="1" applyBorder="1" applyAlignment="1" applyProtection="1">
      <alignment horizontal="right"/>
    </xf>
    <xf numFmtId="0" fontId="7" fillId="0" borderId="20" xfId="1" applyFont="1" applyFill="1" applyBorder="1" applyAlignment="1">
      <alignment horizontal="center" vertical="center" textRotation="90" wrapText="1"/>
    </xf>
    <xf numFmtId="3" fontId="7" fillId="0" borderId="21" xfId="1" applyNumberFormat="1" applyFont="1" applyFill="1" applyBorder="1"/>
    <xf numFmtId="3" fontId="7" fillId="0" borderId="22" xfId="1" applyNumberFormat="1" applyFont="1" applyFill="1" applyBorder="1"/>
    <xf numFmtId="3" fontId="7" fillId="0" borderId="23" xfId="1" applyNumberFormat="1" applyFont="1" applyFill="1" applyBorder="1"/>
    <xf numFmtId="0" fontId="6" fillId="0" borderId="10" xfId="1" applyFont="1" applyFill="1" applyBorder="1" applyAlignment="1">
      <alignment horizontal="center" vertical="center"/>
    </xf>
    <xf numFmtId="0" fontId="7" fillId="0" borderId="7" xfId="1" applyFont="1" applyFill="1" applyBorder="1"/>
    <xf numFmtId="0" fontId="7" fillId="0" borderId="4" xfId="1" applyFont="1" applyFill="1" applyBorder="1"/>
    <xf numFmtId="0" fontId="7" fillId="0" borderId="24" xfId="1" applyFont="1" applyFill="1" applyBorder="1"/>
    <xf numFmtId="0" fontId="8" fillId="0" borderId="26" xfId="0" applyFont="1" applyFill="1" applyBorder="1"/>
    <xf numFmtId="0" fontId="9" fillId="0" borderId="25" xfId="0" applyFont="1" applyFill="1" applyBorder="1"/>
    <xf numFmtId="3" fontId="8" fillId="0" borderId="27" xfId="0" applyNumberFormat="1" applyFont="1" applyFill="1" applyBorder="1"/>
    <xf numFmtId="3" fontId="9" fillId="0" borderId="25" xfId="0" applyNumberFormat="1" applyFont="1" applyFill="1" applyBorder="1"/>
    <xf numFmtId="0" fontId="7" fillId="0" borderId="5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7" fillId="0" borderId="16" xfId="1" applyFont="1" applyFill="1" applyBorder="1" applyAlignment="1">
      <alignment horizontal="left"/>
    </xf>
    <xf numFmtId="3" fontId="7" fillId="0" borderId="0" xfId="1" applyNumberFormat="1" applyFont="1" applyFill="1" applyBorder="1"/>
    <xf numFmtId="3" fontId="6" fillId="0" borderId="6" xfId="1" applyNumberFormat="1" applyFont="1" applyFill="1" applyBorder="1" applyAlignment="1">
      <alignment horizontal="right"/>
    </xf>
    <xf numFmtId="3" fontId="6" fillId="0" borderId="2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0" fontId="7" fillId="0" borderId="0" xfId="1" applyFont="1" applyFill="1" applyBorder="1"/>
    <xf numFmtId="3" fontId="0" fillId="0" borderId="0" xfId="0" applyNumberFormat="1" applyFill="1" applyBorder="1"/>
    <xf numFmtId="0" fontId="0" fillId="0" borderId="0" xfId="0" applyBorder="1"/>
    <xf numFmtId="3" fontId="0" fillId="0" borderId="0" xfId="0" applyNumberFormat="1" applyBorder="1"/>
    <xf numFmtId="0" fontId="11" fillId="0" borderId="0" xfId="1" applyFont="1" applyFill="1" applyAlignment="1">
      <alignment horizontal="center"/>
    </xf>
  </cellXfs>
  <cellStyles count="8">
    <cellStyle name="Čiarka 2" xfId="3" xr:uid="{00000000-0005-0000-0000-000000000000}"/>
    <cellStyle name="Čiarka 3" xfId="2" xr:uid="{00000000-0005-0000-0000-000001000000}"/>
    <cellStyle name="Excel_BuiltIn_Dobrá" xfId="4" xr:uid="{00000000-0005-0000-0000-000002000000}"/>
    <cellStyle name="Normálna" xfId="0" builtinId="0"/>
    <cellStyle name="Normálna 2" xfId="5" xr:uid="{00000000-0005-0000-0000-000004000000}"/>
    <cellStyle name="Normálna 3" xfId="6" xr:uid="{00000000-0005-0000-0000-000005000000}"/>
    <cellStyle name="Normálna 4" xfId="1" xr:uid="{00000000-0005-0000-0000-000006000000}"/>
    <cellStyle name="Normálna 5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zoomScale="120" zoomScaleNormal="120" workbookViewId="0">
      <selection activeCell="I16" sqref="I16"/>
    </sheetView>
  </sheetViews>
  <sheetFormatPr defaultRowHeight="15" x14ac:dyDescent="0.25"/>
  <cols>
    <col min="1" max="1" width="7.85546875" bestFit="1" customWidth="1"/>
    <col min="2" max="2" width="23.28515625" customWidth="1"/>
    <col min="3" max="8" width="10.7109375" customWidth="1"/>
    <col min="9" max="11" width="11.7109375" customWidth="1"/>
  </cols>
  <sheetData>
    <row r="1" spans="1:11" s="7" customFormat="1" ht="20.25" x14ac:dyDescent="0.3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7" customFormat="1" ht="15.75" x14ac:dyDescent="0.25">
      <c r="A2" s="11"/>
      <c r="B2" s="11"/>
      <c r="C2" s="8"/>
      <c r="D2" s="8"/>
      <c r="E2" s="8"/>
      <c r="F2" s="8"/>
      <c r="G2" s="11"/>
      <c r="H2" s="11"/>
      <c r="I2" s="11"/>
      <c r="J2" s="11"/>
      <c r="K2" s="11"/>
    </row>
    <row r="3" spans="1:11" s="7" customFormat="1" ht="16.5" customHeight="1" x14ac:dyDescent="0.25">
      <c r="A3" s="2"/>
      <c r="B3" s="11"/>
      <c r="C3" s="11"/>
      <c r="D3" s="11"/>
      <c r="E3" s="11"/>
      <c r="F3" s="2"/>
      <c r="G3" s="11"/>
      <c r="H3" s="11"/>
      <c r="I3" s="2"/>
      <c r="J3" s="2"/>
      <c r="K3" s="12" t="s">
        <v>18</v>
      </c>
    </row>
    <row r="4" spans="1:11" s="7" customFormat="1" ht="103.5" customHeight="1" x14ac:dyDescent="0.25">
      <c r="A4" s="21" t="s">
        <v>0</v>
      </c>
      <c r="B4" s="44" t="s">
        <v>1</v>
      </c>
      <c r="C4" s="40" t="s">
        <v>19</v>
      </c>
      <c r="D4" s="22" t="s">
        <v>20</v>
      </c>
      <c r="E4" s="22" t="s">
        <v>21</v>
      </c>
      <c r="F4" s="23" t="s">
        <v>22</v>
      </c>
      <c r="G4" s="22" t="s">
        <v>23</v>
      </c>
      <c r="H4" s="24" t="s">
        <v>24</v>
      </c>
      <c r="I4" s="25" t="s">
        <v>25</v>
      </c>
      <c r="J4" s="26" t="s">
        <v>26</v>
      </c>
      <c r="K4" s="13" t="s">
        <v>2</v>
      </c>
    </row>
    <row r="5" spans="1:11" s="7" customFormat="1" x14ac:dyDescent="0.25">
      <c r="A5" s="52" t="s">
        <v>28</v>
      </c>
      <c r="B5" s="45" t="s">
        <v>3</v>
      </c>
      <c r="C5" s="41">
        <v>13500</v>
      </c>
      <c r="D5" s="18">
        <v>17300</v>
      </c>
      <c r="E5" s="18">
        <v>51645</v>
      </c>
      <c r="F5" s="19">
        <v>5850</v>
      </c>
      <c r="G5" s="18"/>
      <c r="H5" s="20">
        <f t="shared" ref="H5:H19" si="0">SUM(C5:G5)</f>
        <v>88295</v>
      </c>
      <c r="I5" s="56">
        <v>32100</v>
      </c>
      <c r="J5" s="27"/>
      <c r="K5" s="31">
        <f t="shared" ref="K5:K19" si="1">SUM(H5:J5)</f>
        <v>120395</v>
      </c>
    </row>
    <row r="6" spans="1:11" s="7" customFormat="1" x14ac:dyDescent="0.25">
      <c r="A6" s="53" t="s">
        <v>29</v>
      </c>
      <c r="B6" s="46" t="s">
        <v>4</v>
      </c>
      <c r="C6" s="42"/>
      <c r="D6" s="14"/>
      <c r="E6" s="14">
        <v>1900</v>
      </c>
      <c r="F6" s="14"/>
      <c r="G6" s="14"/>
      <c r="H6" s="16">
        <f t="shared" si="0"/>
        <v>1900</v>
      </c>
      <c r="I6" s="57"/>
      <c r="J6" s="28"/>
      <c r="K6" s="32">
        <f t="shared" si="1"/>
        <v>1900</v>
      </c>
    </row>
    <row r="7" spans="1:11" s="7" customFormat="1" x14ac:dyDescent="0.25">
      <c r="A7" s="53" t="s">
        <v>30</v>
      </c>
      <c r="B7" s="46" t="s">
        <v>5</v>
      </c>
      <c r="C7" s="42">
        <v>1000</v>
      </c>
      <c r="D7" s="14">
        <v>600</v>
      </c>
      <c r="E7" s="14">
        <v>56530</v>
      </c>
      <c r="F7" s="17"/>
      <c r="G7" s="14"/>
      <c r="H7" s="16">
        <f t="shared" si="0"/>
        <v>58130</v>
      </c>
      <c r="I7" s="57">
        <v>15000</v>
      </c>
      <c r="J7" s="29"/>
      <c r="K7" s="33">
        <f t="shared" si="1"/>
        <v>73130</v>
      </c>
    </row>
    <row r="8" spans="1:11" s="7" customFormat="1" x14ac:dyDescent="0.25">
      <c r="A8" s="53" t="s">
        <v>31</v>
      </c>
      <c r="B8" s="46" t="s">
        <v>6</v>
      </c>
      <c r="C8" s="42">
        <v>101840</v>
      </c>
      <c r="D8" s="14">
        <v>38550</v>
      </c>
      <c r="E8" s="14">
        <v>98411</v>
      </c>
      <c r="F8" s="17"/>
      <c r="G8" s="14"/>
      <c r="H8" s="16">
        <f t="shared" si="0"/>
        <v>238801</v>
      </c>
      <c r="I8" s="57">
        <v>673582</v>
      </c>
      <c r="J8" s="29"/>
      <c r="K8" s="33">
        <f t="shared" si="1"/>
        <v>912383</v>
      </c>
    </row>
    <row r="9" spans="1:11" s="7" customFormat="1" x14ac:dyDescent="0.25">
      <c r="A9" s="53" t="s">
        <v>32</v>
      </c>
      <c r="B9" s="46" t="s">
        <v>7</v>
      </c>
      <c r="C9" s="42">
        <v>178500</v>
      </c>
      <c r="D9" s="14">
        <v>64700</v>
      </c>
      <c r="E9" s="14">
        <v>63500</v>
      </c>
      <c r="F9" s="17">
        <v>70</v>
      </c>
      <c r="G9" s="14"/>
      <c r="H9" s="16">
        <f t="shared" si="0"/>
        <v>306770</v>
      </c>
      <c r="I9" s="57"/>
      <c r="J9" s="29"/>
      <c r="K9" s="33">
        <f t="shared" si="1"/>
        <v>306770</v>
      </c>
    </row>
    <row r="10" spans="1:11" s="7" customFormat="1" x14ac:dyDescent="0.25">
      <c r="A10" s="53" t="s">
        <v>33</v>
      </c>
      <c r="B10" s="46" t="s">
        <v>8</v>
      </c>
      <c r="C10" s="42">
        <v>3970</v>
      </c>
      <c r="D10" s="14">
        <v>1400</v>
      </c>
      <c r="E10" s="14">
        <v>289060</v>
      </c>
      <c r="F10" s="17"/>
      <c r="G10" s="14"/>
      <c r="H10" s="16">
        <f t="shared" si="0"/>
        <v>294430</v>
      </c>
      <c r="I10" s="57"/>
      <c r="J10" s="29"/>
      <c r="K10" s="33">
        <f t="shared" si="1"/>
        <v>294430</v>
      </c>
    </row>
    <row r="11" spans="1:11" s="7" customFormat="1" x14ac:dyDescent="0.25">
      <c r="A11" s="53" t="s">
        <v>34</v>
      </c>
      <c r="B11" s="46" t="s">
        <v>9</v>
      </c>
      <c r="C11" s="42"/>
      <c r="D11" s="14"/>
      <c r="E11" s="14">
        <v>14500</v>
      </c>
      <c r="F11" s="17"/>
      <c r="G11" s="14"/>
      <c r="H11" s="16">
        <f t="shared" si="0"/>
        <v>14500</v>
      </c>
      <c r="I11" s="57"/>
      <c r="J11" s="29"/>
      <c r="K11" s="33">
        <f t="shared" si="1"/>
        <v>14500</v>
      </c>
    </row>
    <row r="12" spans="1:11" s="7" customFormat="1" x14ac:dyDescent="0.25">
      <c r="A12" s="53" t="s">
        <v>35</v>
      </c>
      <c r="B12" s="46" t="s">
        <v>10</v>
      </c>
      <c r="C12" s="42"/>
      <c r="D12" s="14"/>
      <c r="E12" s="14">
        <v>2800</v>
      </c>
      <c r="F12" s="17"/>
      <c r="G12" s="14"/>
      <c r="H12" s="16">
        <f t="shared" si="0"/>
        <v>2800</v>
      </c>
      <c r="I12" s="57"/>
      <c r="J12" s="29"/>
      <c r="K12" s="33">
        <f t="shared" si="1"/>
        <v>2800</v>
      </c>
    </row>
    <row r="13" spans="1:11" s="7" customFormat="1" x14ac:dyDescent="0.25">
      <c r="A13" s="53" t="s">
        <v>36</v>
      </c>
      <c r="B13" s="46" t="s">
        <v>11</v>
      </c>
      <c r="C13" s="42">
        <v>1999349</v>
      </c>
      <c r="D13" s="14">
        <v>703025</v>
      </c>
      <c r="E13" s="14">
        <v>536939</v>
      </c>
      <c r="F13" s="17">
        <v>63725</v>
      </c>
      <c r="G13" s="14"/>
      <c r="H13" s="16">
        <f t="shared" si="0"/>
        <v>3303038</v>
      </c>
      <c r="I13" s="57">
        <v>106500</v>
      </c>
      <c r="J13" s="29"/>
      <c r="K13" s="33">
        <f t="shared" si="1"/>
        <v>3409538</v>
      </c>
    </row>
    <row r="14" spans="1:11" s="7" customFormat="1" x14ac:dyDescent="0.25">
      <c r="A14" s="53" t="s">
        <v>37</v>
      </c>
      <c r="B14" s="46" t="s">
        <v>12</v>
      </c>
      <c r="C14" s="42"/>
      <c r="D14" s="14"/>
      <c r="E14" s="14"/>
      <c r="F14" s="17">
        <v>64000</v>
      </c>
      <c r="G14" s="14"/>
      <c r="H14" s="16">
        <f t="shared" si="0"/>
        <v>64000</v>
      </c>
      <c r="I14" s="57"/>
      <c r="J14" s="30"/>
      <c r="K14" s="33">
        <f t="shared" si="1"/>
        <v>64000</v>
      </c>
    </row>
    <row r="15" spans="1:11" s="7" customFormat="1" x14ac:dyDescent="0.25">
      <c r="A15" s="53" t="s">
        <v>38</v>
      </c>
      <c r="B15" s="46" t="s">
        <v>13</v>
      </c>
      <c r="C15" s="42">
        <v>56500</v>
      </c>
      <c r="D15" s="14">
        <v>21000</v>
      </c>
      <c r="E15" s="14">
        <v>92780</v>
      </c>
      <c r="F15" s="17">
        <v>24900</v>
      </c>
      <c r="G15" s="14"/>
      <c r="H15" s="16">
        <f t="shared" si="0"/>
        <v>195180</v>
      </c>
      <c r="I15" s="57">
        <v>115000</v>
      </c>
      <c r="J15" s="30"/>
      <c r="K15" s="33">
        <f t="shared" si="1"/>
        <v>310180</v>
      </c>
    </row>
    <row r="16" spans="1:11" s="7" customFormat="1" x14ac:dyDescent="0.25">
      <c r="A16" s="53" t="s">
        <v>39</v>
      </c>
      <c r="B16" s="46" t="s">
        <v>14</v>
      </c>
      <c r="C16" s="42">
        <v>252330</v>
      </c>
      <c r="D16" s="14">
        <v>98385</v>
      </c>
      <c r="E16" s="14">
        <v>247650</v>
      </c>
      <c r="F16" s="17"/>
      <c r="G16" s="14">
        <v>22234</v>
      </c>
      <c r="H16" s="16">
        <f t="shared" si="0"/>
        <v>620599</v>
      </c>
      <c r="I16" s="57">
        <v>562658</v>
      </c>
      <c r="J16" s="29">
        <v>192200</v>
      </c>
      <c r="K16" s="33">
        <f t="shared" si="1"/>
        <v>1375457</v>
      </c>
    </row>
    <row r="17" spans="1:11" s="7" customFormat="1" x14ac:dyDescent="0.25">
      <c r="A17" s="53" t="s">
        <v>40</v>
      </c>
      <c r="B17" s="46" t="s">
        <v>15</v>
      </c>
      <c r="C17" s="42">
        <v>498158</v>
      </c>
      <c r="D17" s="14">
        <v>188806</v>
      </c>
      <c r="E17" s="14">
        <v>310497</v>
      </c>
      <c r="F17" s="15">
        <v>3700</v>
      </c>
      <c r="G17" s="14"/>
      <c r="H17" s="16">
        <f t="shared" si="0"/>
        <v>1001161</v>
      </c>
      <c r="I17" s="57"/>
      <c r="J17" s="30"/>
      <c r="K17" s="34">
        <f t="shared" si="1"/>
        <v>1001161</v>
      </c>
    </row>
    <row r="18" spans="1:11" s="7" customFormat="1" x14ac:dyDescent="0.25">
      <c r="A18" s="53" t="s">
        <v>41</v>
      </c>
      <c r="B18" s="46" t="s">
        <v>16</v>
      </c>
      <c r="C18" s="42">
        <v>501500</v>
      </c>
      <c r="D18" s="14">
        <v>195000</v>
      </c>
      <c r="E18" s="14">
        <v>239705</v>
      </c>
      <c r="F18" s="14">
        <v>7000</v>
      </c>
      <c r="G18" s="14"/>
      <c r="H18" s="16">
        <f t="shared" si="0"/>
        <v>943205</v>
      </c>
      <c r="I18" s="57"/>
      <c r="J18" s="30"/>
      <c r="K18" s="32">
        <f t="shared" si="1"/>
        <v>943205</v>
      </c>
    </row>
    <row r="19" spans="1:11" s="7" customFormat="1" x14ac:dyDescent="0.25">
      <c r="A19" s="54" t="s">
        <v>42</v>
      </c>
      <c r="B19" s="47" t="s">
        <v>17</v>
      </c>
      <c r="C19" s="43">
        <v>44000</v>
      </c>
      <c r="D19" s="35">
        <v>16800</v>
      </c>
      <c r="E19" s="35">
        <v>74280</v>
      </c>
      <c r="F19" s="36"/>
      <c r="G19" s="35"/>
      <c r="H19" s="37">
        <f t="shared" si="0"/>
        <v>135080</v>
      </c>
      <c r="I19" s="58"/>
      <c r="J19" s="38"/>
      <c r="K19" s="39">
        <f t="shared" si="1"/>
        <v>135080</v>
      </c>
    </row>
    <row r="20" spans="1:11" s="7" customFormat="1" x14ac:dyDescent="0.25">
      <c r="A20" s="48"/>
      <c r="B20" s="49" t="s">
        <v>27</v>
      </c>
      <c r="C20" s="50"/>
      <c r="D20" s="50"/>
      <c r="E20" s="50"/>
      <c r="F20" s="50"/>
      <c r="G20" s="50"/>
      <c r="H20" s="50"/>
      <c r="I20" s="59"/>
      <c r="J20" s="50"/>
      <c r="K20" s="51">
        <f t="shared" ref="K20" si="2">SUM(K5:K19)</f>
        <v>8964929</v>
      </c>
    </row>
    <row r="21" spans="1:11" s="10" customFormat="1" x14ac:dyDescent="0.25">
      <c r="A21" s="1"/>
      <c r="B21" s="1"/>
      <c r="C21" s="9"/>
      <c r="D21" s="9"/>
      <c r="E21" s="9"/>
      <c r="F21" s="4"/>
      <c r="G21" s="9"/>
      <c r="H21" s="3"/>
      <c r="I21" s="3"/>
      <c r="J21" s="5"/>
      <c r="K21" s="6"/>
    </row>
    <row r="22" spans="1:11" s="7" customFormat="1" x14ac:dyDescent="0.25">
      <c r="B22" s="60"/>
      <c r="C22" s="55"/>
      <c r="D22" s="55"/>
      <c r="E22" s="55"/>
      <c r="F22" s="55"/>
      <c r="G22" s="10"/>
      <c r="H22" s="61"/>
    </row>
    <row r="23" spans="1:11" s="7" customFormat="1" x14ac:dyDescent="0.25">
      <c r="B23" s="10"/>
      <c r="C23" s="55"/>
      <c r="D23" s="55"/>
      <c r="E23" s="55"/>
      <c r="F23" s="55"/>
      <c r="G23" s="10"/>
      <c r="H23" s="61"/>
    </row>
    <row r="24" spans="1:11" s="7" customFormat="1" x14ac:dyDescent="0.25">
      <c r="A24"/>
      <c r="B24" s="62"/>
      <c r="C24" s="63"/>
      <c r="D24" s="61"/>
      <c r="E24" s="61"/>
      <c r="F24" s="61"/>
      <c r="G24" s="10"/>
      <c r="H24" s="61"/>
    </row>
    <row r="25" spans="1:11" x14ac:dyDescent="0.25">
      <c r="B25" s="62"/>
      <c r="C25" s="62"/>
      <c r="D25" s="62"/>
      <c r="E25" s="62"/>
      <c r="F25" s="62"/>
      <c r="G25" s="62"/>
      <c r="H25" s="62"/>
    </row>
    <row r="26" spans="1:11" x14ac:dyDescent="0.25">
      <c r="B26" s="60"/>
      <c r="C26" s="62"/>
      <c r="D26" s="62"/>
      <c r="E26" s="62"/>
      <c r="F26" s="62"/>
      <c r="G26" s="62"/>
      <c r="H26" s="62"/>
    </row>
    <row r="27" spans="1:11" x14ac:dyDescent="0.25">
      <c r="B27" s="62"/>
      <c r="C27" s="62"/>
      <c r="D27" s="62"/>
      <c r="E27" s="62"/>
      <c r="F27" s="62"/>
      <c r="G27" s="62"/>
      <c r="H27" s="62"/>
    </row>
    <row r="28" spans="1:11" x14ac:dyDescent="0.25">
      <c r="B28" s="62"/>
      <c r="C28" s="62"/>
      <c r="D28" s="62"/>
      <c r="E28" s="62"/>
      <c r="F28" s="62"/>
      <c r="G28" s="62"/>
      <c r="H28" s="62"/>
    </row>
    <row r="29" spans="1:11" x14ac:dyDescent="0.25">
      <c r="B29" s="62"/>
      <c r="C29" s="62"/>
      <c r="D29" s="62"/>
      <c r="E29" s="62"/>
      <c r="F29" s="62"/>
      <c r="G29" s="62"/>
      <c r="H29" s="62"/>
    </row>
  </sheetData>
  <mergeCells count="1">
    <mergeCell ref="A1:K1"/>
  </mergeCells>
  <phoneticPr fontId="10" type="noConversion"/>
  <printOptions horizontalCentered="1"/>
  <pageMargins left="0.59055118110236227" right="0.59055118110236227" top="0.47244094488188981" bottom="0.19685039370078741" header="0" footer="0"/>
  <pageSetup paperSize="9" scale="6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Gogolová</dc:creator>
  <cp:lastModifiedBy>Kardhordó Martina, Ing.</cp:lastModifiedBy>
  <cp:lastPrinted>2020-01-21T08:52:04Z</cp:lastPrinted>
  <dcterms:created xsi:type="dcterms:W3CDTF">2019-12-04T17:25:27Z</dcterms:created>
  <dcterms:modified xsi:type="dcterms:W3CDTF">2021-11-27T16:13:49Z</dcterms:modified>
</cp:coreProperties>
</file>